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Buland\BW\Monatsentwicklung\Tab_1018\"/>
    </mc:Choice>
  </mc:AlternateContent>
  <xr:revisionPtr revIDLastSave="0" documentId="8_{43138A1D-7D61-4B93-9740-CA8FD64EBAF5}" xr6:coauthVersionLast="38" xr6:coauthVersionMax="38" xr10:uidLastSave="{00000000-0000-0000-0000-000000000000}"/>
  <bookViews>
    <workbookView xWindow="-15" yWindow="6045" windowWidth="19230" windowHeight="6105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BW_DTV_GQ!$A$1:$Q$311</definedName>
    <definedName name="_xlnm.Print_Area" localSheetId="1">BW_RiLaerm!$A$1:$T$311</definedName>
    <definedName name="_xlnm.Print_Area" localSheetId="3">FzaA1!$A$1:$Q$82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5" i="66" l="1"/>
  <c r="A228" i="66"/>
  <c r="A119" i="66"/>
  <c r="D55" i="66"/>
  <c r="A55" i="66"/>
  <c r="A285" i="60"/>
  <c r="A228" i="60"/>
  <c r="A172" i="60"/>
  <c r="D55" i="60"/>
  <c r="A55" i="60"/>
  <c r="D310" i="59"/>
  <c r="D310" i="66" s="1"/>
  <c r="A310" i="59"/>
  <c r="A310" i="66" s="1"/>
  <c r="D285" i="59"/>
  <c r="D285" i="66" s="1"/>
  <c r="A285" i="59"/>
  <c r="D228" i="59"/>
  <c r="D228" i="66" s="1"/>
  <c r="A228" i="59"/>
  <c r="D172" i="59"/>
  <c r="D172" i="66" s="1"/>
  <c r="A172" i="59"/>
  <c r="A172" i="66" s="1"/>
  <c r="D119" i="59"/>
  <c r="D119" i="60" s="1"/>
  <c r="A119" i="59"/>
  <c r="A119" i="60" s="1"/>
  <c r="A310" i="60" l="1"/>
  <c r="D119" i="66"/>
  <c r="D172" i="60"/>
  <c r="D285" i="60"/>
  <c r="D228" i="60"/>
  <c r="D310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8" i="59"/>
  <c r="Q127" i="59"/>
  <c r="U291" i="66"/>
  <c r="U234" i="66"/>
  <c r="U178" i="66"/>
  <c r="U127" i="66"/>
  <c r="T291" i="60"/>
  <c r="T234" i="60"/>
  <c r="T178" i="60"/>
  <c r="T127" i="60"/>
  <c r="N131" i="59" l="1"/>
  <c r="L131" i="59"/>
  <c r="P131" i="59" l="1"/>
  <c r="P238" i="59" l="1"/>
  <c r="N238" i="59"/>
  <c r="L238" i="59"/>
  <c r="J238" i="59"/>
  <c r="H238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<sst xmlns="http://schemas.openxmlformats.org/spreadsheetml/2006/main" count="5449" uniqueCount="1421">
  <si>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</si>
  <si>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</si>
  <si>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</si>
  <si>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</si>
  <si>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</si>
  <si>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</si>
  <si>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</si>
  <si>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</si>
  <si>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</si>
  <si>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</si>
  <si>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</si>
  <si>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</si>
  <si>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</si>
  <si>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</si>
  <si>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</si>
  <si>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</si>
  <si>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</si>
  <si>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</si>
  <si>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</si>
  <si>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</si>
  <si>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</si>
  <si>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</si>
  <si>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</si>
  <si>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</si>
  <si>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</si>
  <si>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</si>
  <si>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</si>
  <si>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</si>
  <si>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</si>
  <si>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</si>
  <si>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</si>
  <si>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</si>
  <si>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</si>
  <si>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</si>
  <si>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</si>
  <si>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</si>
  <si>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</si>
  <si>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</si>
  <si>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</si>
  <si>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</si>
  <si>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</si>
  <si>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</si>
  <si>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</si>
  <si>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</si>
  <si>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</si>
  <si>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</si>
  <si>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</si>
  <si>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</si>
  <si>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</si>
  <si>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</si>
  <si>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</si>
  <si>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</si>
  <si>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</si>
  <si>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</si>
  <si>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</si>
  <si>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</si>
  <si>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</si>
  <si>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</si>
  <si>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</si>
  <si>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</si>
  <si>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</si>
  <si>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</si>
  <si>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</si>
  <si>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</si>
  <si>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</si>
  <si>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</si>
  <si>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</si>
  <si>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</si>
  <si>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</si>
  <si>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</si>
  <si>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</si>
  <si>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</si>
  <si>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</si>
  <si>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</si>
  <si>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</si>
  <si>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</si>
  <si>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</si>
  <si>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</si>
  <si>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</si>
  <si>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</si>
  <si>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</si>
  <si>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</si>
  <si>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</si>
  <si>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</si>
  <si>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</si>
  <si>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</si>
  <si>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</si>
  <si>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</si>
  <si>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</si>
  <si>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</si>
  <si>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</si>
  <si>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</si>
  <si>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</si>
  <si>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</si>
  <si>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</si>
  <si>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</si>
  <si>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</si>
  <si>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</si>
  <si>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</si>
  <si>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</si>
  <si>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</si>
  <si>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</si>
  <si>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</si>
  <si>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</si>
  <si>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</si>
  <si>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</si>
  <si>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</si>
  <si>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</si>
  <si>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</si>
  <si>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</si>
  <si>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</si>
  <si>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</si>
  <si>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</si>
  <si>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</si>
  <si>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</si>
  <si>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</si>
  <si>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</si>
  <si>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</si>
  <si>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</si>
  <si>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</si>
  <si>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</si>
  <si>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</si>
  <si>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</si>
  <si>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</si>
  <si>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</si>
  <si>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</si>
  <si>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</si>
  <si>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</si>
  <si>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</si>
  <si>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</si>
  <si>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</si>
  <si>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</si>
  <si>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</si>
  <si>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</si>
  <si>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</si>
  <si>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</si>
  <si>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</si>
  <si>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</si>
  <si>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</si>
  <si>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</si>
  <si>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</si>
  <si>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</si>
  <si>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</si>
  <si>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</si>
  <si>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</si>
  <si>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</si>
  <si>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</si>
  <si>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</si>
  <si>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</si>
  <si>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</si>
  <si>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</si>
  <si>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</si>
  <si>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</si>
  <si>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</si>
  <si>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</si>
  <si>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</si>
  <si>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</si>
  <si>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</si>
  <si>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</si>
  <si>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</si>
  <si>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</si>
  <si>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</si>
  <si>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</si>
  <si>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</si>
  <si>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</si>
  <si>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</si>
  <si>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</si>
  <si>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</si>
  <si>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</si>
  <si>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</si>
  <si>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</si>
  <si>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</si>
  <si>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</si>
  <si>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</si>
  <si>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</si>
  <si>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</si>
  <si>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</si>
  <si>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</si>
  <si>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</si>
  <si>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</si>
  <si>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</si>
  <si>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</si>
  <si>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</si>
  <si>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</si>
  <si>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</si>
  <si>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</si>
  <si>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</si>
  <si>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</si>
  <si>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</si>
  <si>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</si>
  <si>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</si>
  <si>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</si>
  <si>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</si>
  <si>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</si>
  <si>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</si>
  <si>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</si>
  <si>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</si>
  <si>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</si>
  <si>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</si>
  <si>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</si>
  <si>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</si>
  <si>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</si>
  <si>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</si>
  <si>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</si>
  <si>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</si>
  <si>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</si>
  <si>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</si>
  <si>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</si>
  <si>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</si>
  <si>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</si>
  <si>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</si>
  <si>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</si>
  <si>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</si>
  <si>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</si>
  <si>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</si>
  <si>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</si>
  <si>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</si>
  <si>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</si>
  <si>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</si>
  <si>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</si>
  <si>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</si>
  <si>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</si>
  <si>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</si>
  <si>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</si>
  <si>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</si>
  <si>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</si>
  <si>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</si>
  <si>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</si>
  <si>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</si>
  <si>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</si>
  <si>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</si>
  <si>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</si>
  <si>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</si>
  <si>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</si>
  <si>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</si>
  <si>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</si>
  <si>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</si>
  <si>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</si>
  <si>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</si>
  <si>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</si>
  <si>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</si>
  <si>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</si>
  <si>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</si>
  <si>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</si>
  <si>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</si>
  <si>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</si>
  <si>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</si>
  <si>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</si>
  <si>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</si>
  <si>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</si>
  <si>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</si>
  <si>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</si>
  <si>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</si>
  <si>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</si>
  <si>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</si>
  <si>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</si>
  <si>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</si>
  <si>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</si>
  <si>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</si>
  <si>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</si>
  <si>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</si>
  <si>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</si>
  <si>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</si>
  <si>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</si>
  <si>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</si>
  <si>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</si>
  <si>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</si>
  <si>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</si>
  <si>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</si>
  <si>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</si>
  <si>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</si>
  <si>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</si>
  <si>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</si>
  <si>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</si>
  <si>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</si>
  <si>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</si>
  <si>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</si>
  <si>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</si>
  <si>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</si>
  <si>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</si>
  <si>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</si>
  <si>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</si>
  <si>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</si>
  <si>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</si>
  <si>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</si>
  <si>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</si>
  <si>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</si>
  <si>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</si>
  <si>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</si>
  <si>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</si>
  <si>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</si>
  <si>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</si>
  <si>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</si>
  <si>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</si>
  <si>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</si>
  <si>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</si>
  <si>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</si>
  <si>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</si>
  <si>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</si>
  <si>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</si>
  <si>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</si>
  <si>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</si>
  <si>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</si>
  <si>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</si>
  <si>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</si>
  <si>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</si>
  <si>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</si>
  <si>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</si>
  <si>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</si>
  <si>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</si>
  <si>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</si>
  <si>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</si>
  <si>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</si>
  <si>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</si>
  <si>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</si>
  <si>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</si>
  <si>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</si>
  <si>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</si>
  <si>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</si>
  <si>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</si>
  <si>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</si>
  <si>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</si>
  <si>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</si>
  <si>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</si>
  <si>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</si>
  <si>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</si>
  <si>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</si>
  <si>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</si>
  <si>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</si>
  <si>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</si>
  <si>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</si>
  <si>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</si>
  <si>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</si>
  <si>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</si>
  <si>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</si>
  <si>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</si>
  <si>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</si>
  <si>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</si>
  <si>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</si>
  <si>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</si>
  <si>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</si>
  <si>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</si>
  <si>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</si>
  <si>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</si>
  <si>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</si>
  <si>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</si>
  <si>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</si>
  <si>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</si>
  <si>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</si>
  <si>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</si>
  <si>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</si>
  <si>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</si>
  <si>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</si>
  <si>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</si>
  <si>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</si>
  <si>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</si>
  <si>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</si>
  <si>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</si>
  <si>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</si>
  <si>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</si>
  <si>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</si>
  <si>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</si>
  <si>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</si>
  <si>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</si>
  <si>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</si>
  <si>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</si>
  <si>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</si>
  <si>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</si>
  <si>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</si>
  <si>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</si>
  <si>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</si>
  <si>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</si>
  <si>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</si>
  <si>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</si>
  <si>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</si>
  <si>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</si>
  <si>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</si>
  <si>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</si>
  <si>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</si>
  <si>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</si>
  <si>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</si>
  <si>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</si>
  <si>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</si>
  <si>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</si>
  <si>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</si>
  <si>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</si>
  <si>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</si>
  <si>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</si>
  <si>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</si>
  <si>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</si>
  <si>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</si>
  <si>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</si>
  <si>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</si>
  <si>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</si>
  <si>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</si>
  <si>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</si>
  <si>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</si>
  <si>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</si>
  <si>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</si>
  <si>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</si>
  <si>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</si>
  <si>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</si>
  <si>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</si>
  <si>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</si>
  <si>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</si>
  <si>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</si>
  <si>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</si>
  <si>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</si>
  <si>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</si>
  <si>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</si>
  <si>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</si>
  <si>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</si>
  <si>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</si>
  <si>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</si>
  <si>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</si>
  <si>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</si>
  <si>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</si>
  <si>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</si>
  <si>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</si>
  <si>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</si>
  <si>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</si>
  <si>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</si>
  <si>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</si>
  <si>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</si>
  <si>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</si>
  <si>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</si>
  <si>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</si>
  <si>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</si>
  <si>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</si>
  <si>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</si>
  <si>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</si>
  <si>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</si>
  <si>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</si>
  <si>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</si>
  <si>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</si>
  <si>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</si>
  <si>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</si>
  <si>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</si>
  <si>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</si>
  <si>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</si>
  <si>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</si>
  <si>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</si>
  <si>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</si>
  <si>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</si>
  <si>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</si>
  <si>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</si>
  <si>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</si>
  <si>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</si>
  <si>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</si>
  <si>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</si>
  <si>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</si>
  <si>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</si>
  <si>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</si>
  <si>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</si>
  <si>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</si>
  <si>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</si>
  <si>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</si>
  <si>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</si>
  <si>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</si>
  <si>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</si>
  <si>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</si>
  <si>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</si>
  <si>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</si>
  <si>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</si>
  <si>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</si>
  <si>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</si>
  <si>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</si>
  <si>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</si>
  <si>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</si>
  <si>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</si>
  <si>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</si>
  <si>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</si>
  <si>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</si>
  <si>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</si>
  <si>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</si>
  <si>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</si>
  <si>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</si>
  <si>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</si>
  <si>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</si>
  <si>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</si>
  <si>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</si>
  <si>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</si>
  <si>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</si>
  <si>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</si>
  <si>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</si>
  <si>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</si>
  <si>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</si>
  <si>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</si>
  <si>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</si>
  <si>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</si>
  <si>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</si>
  <si>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</si>
  <si>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</si>
  <si>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</si>
  <si>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</si>
  <si>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</si>
  <si>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</si>
  <si>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</si>
  <si>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</si>
  <si>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</si>
  <si>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</si>
  <si>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</si>
  <si>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</si>
  <si>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</si>
  <si>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</si>
  <si>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</si>
  <si>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</si>
  <si>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</si>
  <si>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</si>
  <si>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</si>
  <si>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</si>
  <si>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</si>
  <si>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</si>
  <si>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</si>
  <si>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</si>
  <si>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</si>
  <si>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</si>
  <si>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</si>
  <si>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</si>
  <si>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</si>
  <si>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</si>
  <si>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</si>
  <si>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</si>
  <si>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</si>
  <si>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</si>
  <si>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</si>
  <si>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</si>
  <si>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</si>
  <si>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</si>
  <si>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</si>
  <si>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</si>
  <si>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</si>
  <si>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</si>
  <si>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</si>
  <si>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</si>
  <si>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</si>
  <si>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</si>
  <si>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</si>
  <si>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</si>
  <si>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</si>
  <si>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</si>
  <si>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</si>
  <si>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</si>
  <si>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</si>
  <si>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</si>
  <si>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</si>
  <si>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</si>
  <si>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</si>
  <si>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</si>
  <si>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</si>
  <si>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</si>
  <si>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</si>
  <si>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</si>
  <si>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</si>
  <si>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</si>
  <si>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</si>
  <si>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</si>
  <si>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</si>
  <si>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</si>
  <si>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</si>
  <si>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</si>
  <si>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</si>
  <si>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</si>
  <si>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</si>
  <si>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</si>
  <si>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</si>
  <si>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</si>
  <si>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</si>
  <si>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</si>
  <si>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</si>
  <si>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</si>
  <si>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</si>
  <si>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</si>
  <si>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</si>
  <si>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</si>
  <si>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</si>
  <si>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</si>
  <si>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</si>
  <si>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</si>
  <si>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</si>
  <si>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</si>
  <si>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</si>
  <si>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</si>
  <si>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</si>
  <si>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</si>
  <si>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</si>
  <si>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</si>
  <si>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</si>
  <si>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</si>
  <si>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</si>
  <si>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</si>
  <si>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</si>
  <si>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</si>
  <si>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</si>
  <si>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</si>
  <si>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</si>
  <si>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</si>
  <si>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</si>
  <si>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</si>
  <si>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</si>
  <si>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</si>
  <si>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</si>
  <si>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</si>
  <si>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</si>
  <si>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</si>
  <si>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</si>
  <si>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</si>
  <si>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OKTOBER  2018</t>
  </si>
  <si>
    <t>18/17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</si>
  <si>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</si>
  <si>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</si>
  <si>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</si>
  <si>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</si>
  <si>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</si>
  <si>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</si>
  <si>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</si>
  <si>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</si>
  <si>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</si>
  <si>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</si>
  <si>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</si>
  <si>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</si>
  <si>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</si>
  <si>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</si>
  <si>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</si>
  <si>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</si>
  <si>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</si>
  <si>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</si>
  <si>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</si>
  <si>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</si>
  <si>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</si>
  <si>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</si>
  <si>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</si>
  <si>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</si>
  <si>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</si>
  <si>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</si>
  <si>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</si>
  <si>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</si>
  <si>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</si>
  <si>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</si>
  <si>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</si>
  <si>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</si>
  <si>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</si>
  <si>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</si>
  <si>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</si>
  <si>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</si>
  <si>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</si>
  <si>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</si>
  <si>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</si>
  <si>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</si>
  <si>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</si>
  <si>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</si>
  <si>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</si>
  <si>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</si>
  <si>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</si>
  <si>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</si>
  <si>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</si>
  <si>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</si>
  <si>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</si>
  <si>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</si>
  <si>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</si>
  <si>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IM BREISGAU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</si>
  <si>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</si>
  <si>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</si>
  <si>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</si>
  <si>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</si>
  <si>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</si>
  <si>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</si>
  <si>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</si>
  <si>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</si>
  <si>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</si>
  <si>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</si>
  <si>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</si>
  <si>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</si>
  <si>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</si>
  <si>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</si>
  <si>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</si>
  <si>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</si>
  <si>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</si>
  <si>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</si>
  <si>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</si>
  <si>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</si>
  <si>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</si>
  <si>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</si>
  <si>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</si>
  <si>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</si>
  <si>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</si>
  <si>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</si>
  <si>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-1.6  %</t>
  </si>
  <si>
    <t xml:space="preserve">   0.6  %</t>
  </si>
  <si>
    <t xml:space="preserve"> -17.4  %</t>
  </si>
  <si>
    <t xml:space="preserve">   6.2  %</t>
  </si>
  <si>
    <t xml:space="preserve">  -1.0  %</t>
  </si>
  <si>
    <t xml:space="preserve">   0.5  %</t>
  </si>
  <si>
    <t xml:space="preserve">  -0.6  %</t>
  </si>
  <si>
    <t xml:space="preserve">  -0.5  %</t>
  </si>
  <si>
    <t xml:space="preserve">   7.3  %</t>
  </si>
  <si>
    <t xml:space="preserve">  -0.4  %</t>
  </si>
  <si>
    <t xml:space="preserve">   1.4  %</t>
  </si>
  <si>
    <t xml:space="preserve">   0.9  %</t>
  </si>
  <si>
    <t xml:space="preserve">   1.5  %</t>
  </si>
  <si>
    <t xml:space="preserve">  -5.1  %</t>
  </si>
  <si>
    <t xml:space="preserve">   2.0  %</t>
  </si>
  <si>
    <t xml:space="preserve">   2.6  %</t>
  </si>
  <si>
    <t xml:space="preserve">  -2.8  %</t>
  </si>
  <si>
    <t xml:space="preserve">   8.3  %</t>
  </si>
  <si>
    <t xml:space="preserve">   0.8  %</t>
  </si>
  <si>
    <t xml:space="preserve">  -0.8  %</t>
  </si>
  <si>
    <t xml:space="preserve">   2.9  %</t>
  </si>
  <si>
    <t xml:space="preserve">   8.0  %</t>
  </si>
  <si>
    <t xml:space="preserve">   0.4  %</t>
  </si>
  <si>
    <t xml:space="preserve">   0.7  %</t>
  </si>
  <si>
    <t xml:space="preserve">   2.7  %</t>
  </si>
  <si>
    <t xml:space="preserve">   9.1  %</t>
  </si>
  <si>
    <t xml:space="preserve">   1.6  %</t>
  </si>
  <si>
    <t xml:space="preserve">   1.8  %</t>
  </si>
  <si>
    <t xml:space="preserve">   8.1  %</t>
  </si>
  <si>
    <t xml:space="preserve">   1.2  %</t>
  </si>
  <si>
    <t xml:space="preserve">  -0.2  %</t>
  </si>
  <si>
    <t xml:space="preserve">   3.2  %</t>
  </si>
  <si>
    <t xml:space="preserve">  -2.2  %</t>
  </si>
  <si>
    <t xml:space="preserve">  -0.1  %</t>
  </si>
  <si>
    <t xml:space="preserve">  -1.8  %</t>
  </si>
  <si>
    <t xml:space="preserve">  -1.2  %</t>
  </si>
  <si>
    <t xml:space="preserve">  -5.5  %</t>
  </si>
  <si>
    <t xml:space="preserve"> -12.8  %</t>
  </si>
  <si>
    <t xml:space="preserve">   0.1  %</t>
  </si>
  <si>
    <t xml:space="preserve">   4.2  %</t>
  </si>
  <si>
    <t xml:space="preserve">   7.4  %</t>
  </si>
  <si>
    <t xml:space="preserve">   0.2  %</t>
  </si>
  <si>
    <t xml:space="preserve">  -3.0  %</t>
  </si>
  <si>
    <t xml:space="preserve">  -5.6  %</t>
  </si>
  <si>
    <t xml:space="preserve">   2.4  %</t>
  </si>
  <si>
    <t xml:space="preserve">   5.6  %</t>
  </si>
  <si>
    <t xml:space="preserve">  -1.9  %</t>
  </si>
  <si>
    <t xml:space="preserve">   0.0  %</t>
  </si>
  <si>
    <t xml:space="preserve">   6.9  %</t>
  </si>
  <si>
    <t>(-)  %</t>
  </si>
  <si>
    <t xml:space="preserve">  12.7  %</t>
  </si>
  <si>
    <t xml:space="preserve">   4.5  %</t>
  </si>
  <si>
    <t xml:space="preserve">  -3.2  %</t>
  </si>
  <si>
    <t xml:space="preserve">  -3.1  %</t>
  </si>
  <si>
    <t xml:space="preserve">  13.3  %</t>
  </si>
  <si>
    <t xml:space="preserve">   8.2  %</t>
  </si>
  <si>
    <t xml:space="preserve">   2.8  %</t>
  </si>
  <si>
    <t xml:space="preserve">  10.0  %</t>
  </si>
  <si>
    <t xml:space="preserve">  11.1  %</t>
  </si>
  <si>
    <t xml:space="preserve">   3.0  %</t>
  </si>
  <si>
    <t xml:space="preserve">   4.6  %</t>
  </si>
  <si>
    <t xml:space="preserve">   4.0  %</t>
  </si>
  <si>
    <t xml:space="preserve">   5.2  %</t>
  </si>
  <si>
    <t xml:space="preserve">  13.1  %</t>
  </si>
  <si>
    <t xml:space="preserve">   5.8  %</t>
  </si>
  <si>
    <t xml:space="preserve"> -12.5  %</t>
  </si>
  <si>
    <t xml:space="preserve"> -10.3  %</t>
  </si>
  <si>
    <t xml:space="preserve"> -10.1  %</t>
  </si>
  <si>
    <t xml:space="preserve">  11.6  %</t>
  </si>
  <si>
    <t xml:space="preserve">   6.4  %</t>
  </si>
  <si>
    <t xml:space="preserve">   4.3  %</t>
  </si>
  <si>
    <t xml:space="preserve">  -9.6  %</t>
  </si>
  <si>
    <t xml:space="preserve">  13.6  %</t>
  </si>
  <si>
    <t xml:space="preserve">   4.9  %</t>
  </si>
  <si>
    <t xml:space="preserve">   4.8  %</t>
  </si>
  <si>
    <t xml:space="preserve">  11.7  %</t>
  </si>
  <si>
    <t xml:space="preserve">   3.4  %</t>
  </si>
  <si>
    <t xml:space="preserve">  -0.7  %</t>
  </si>
  <si>
    <t xml:space="preserve">  -5.7  %</t>
  </si>
  <si>
    <t xml:space="preserve">  13.7  %</t>
  </si>
  <si>
    <t xml:space="preserve">   2.1  %</t>
  </si>
  <si>
    <t xml:space="preserve">  10.2  %</t>
  </si>
  <si>
    <t xml:space="preserve">   7.2  %</t>
  </si>
  <si>
    <t xml:space="preserve">   9.9  %</t>
  </si>
  <si>
    <t xml:space="preserve">  10.5  %</t>
  </si>
  <si>
    <t xml:space="preserve">   2.2  %</t>
  </si>
  <si>
    <t xml:space="preserve">   7.1  %</t>
  </si>
  <si>
    <t xml:space="preserve">   6.3  %</t>
  </si>
  <si>
    <t xml:space="preserve">   3.1  %</t>
  </si>
  <si>
    <t xml:space="preserve">  12.9  %</t>
  </si>
  <si>
    <t xml:space="preserve">   7.6  %</t>
  </si>
  <si>
    <t xml:space="preserve">   3.6  %</t>
  </si>
  <si>
    <t xml:space="preserve">  -7.2  %</t>
  </si>
  <si>
    <t xml:space="preserve">  -6.6  %</t>
  </si>
  <si>
    <t xml:space="preserve">  -2.9  %</t>
  </si>
  <si>
    <t xml:space="preserve">  14.3  %</t>
  </si>
  <si>
    <t xml:space="preserve">   6.5  %</t>
  </si>
  <si>
    <t xml:space="preserve"> -15.2  %</t>
  </si>
  <si>
    <t xml:space="preserve"> -13.4  %</t>
  </si>
  <si>
    <t xml:space="preserve">  -9.8  %</t>
  </si>
  <si>
    <t xml:space="preserve">  12.5  %</t>
  </si>
  <si>
    <t xml:space="preserve">   5.5  %</t>
  </si>
  <si>
    <t xml:space="preserve">   1.9  %</t>
  </si>
  <si>
    <t xml:space="preserve">   9.6  %</t>
  </si>
  <si>
    <t xml:space="preserve">  -8.7  %</t>
  </si>
  <si>
    <t xml:space="preserve">  -7.9  %</t>
  </si>
  <si>
    <t xml:space="preserve">  -6.1  %</t>
  </si>
  <si>
    <t xml:space="preserve">   3.9  %</t>
  </si>
  <si>
    <t xml:space="preserve">   0.3  %</t>
  </si>
  <si>
    <t xml:space="preserve">  16.0  %</t>
  </si>
  <si>
    <t xml:space="preserve">  37.8  %</t>
  </si>
  <si>
    <t xml:space="preserve">  36.4  %</t>
  </si>
  <si>
    <t xml:space="preserve">  29.6  %</t>
  </si>
  <si>
    <t xml:space="preserve">  60.8  %</t>
  </si>
  <si>
    <t xml:space="preserve">  47.4  %</t>
  </si>
  <si>
    <t xml:space="preserve">   3.7  %</t>
  </si>
  <si>
    <t xml:space="preserve">   3.5  %</t>
  </si>
  <si>
    <t xml:space="preserve">   2.3  %</t>
  </si>
  <si>
    <t xml:space="preserve">   6.7  %</t>
  </si>
  <si>
    <t xml:space="preserve">  25.3  %</t>
  </si>
  <si>
    <t xml:space="preserve">  24.6  %</t>
  </si>
  <si>
    <t xml:space="preserve">  13.0  %</t>
  </si>
  <si>
    <t xml:space="preserve">  21.7  %</t>
  </si>
  <si>
    <t xml:space="preserve">  14.0  %</t>
  </si>
  <si>
    <t xml:space="preserve">  -1.5  %</t>
  </si>
  <si>
    <t xml:space="preserve">   1.0  %</t>
  </si>
  <si>
    <t xml:space="preserve">  16.3  %</t>
  </si>
  <si>
    <t xml:space="preserve"> -16.6  %</t>
  </si>
  <si>
    <t xml:space="preserve"> -16.3  %</t>
  </si>
  <si>
    <t xml:space="preserve"> -20.3  %</t>
  </si>
  <si>
    <t xml:space="preserve"> -15.6  %</t>
  </si>
  <si>
    <t xml:space="preserve"> -21.9  %</t>
  </si>
  <si>
    <t xml:space="preserve">  -8.2  %</t>
  </si>
  <si>
    <t xml:space="preserve">  -0.9  %</t>
  </si>
  <si>
    <t xml:space="preserve">  -3.3  %</t>
  </si>
  <si>
    <t xml:space="preserve">  -8.9  %</t>
  </si>
  <si>
    <t xml:space="preserve">  -2.5  %</t>
  </si>
  <si>
    <t xml:space="preserve">  -2.6  %</t>
  </si>
  <si>
    <t xml:space="preserve">  -5.0  %</t>
  </si>
  <si>
    <t xml:space="preserve">  -7.3  %</t>
  </si>
  <si>
    <t xml:space="preserve">  -4.3  %</t>
  </si>
  <si>
    <t xml:space="preserve">  -4.8  %</t>
  </si>
  <si>
    <t xml:space="preserve">  -2.4  %</t>
  </si>
  <si>
    <t xml:space="preserve">  -6.3  %</t>
  </si>
  <si>
    <t xml:space="preserve">   2.5  %</t>
  </si>
  <si>
    <t xml:space="preserve">   1.3  %</t>
  </si>
  <si>
    <t xml:space="preserve">  -3.8  %</t>
  </si>
  <si>
    <t xml:space="preserve">  -4.4  %</t>
  </si>
  <si>
    <t xml:space="preserve">  -1.1  %</t>
  </si>
  <si>
    <t xml:space="preserve">  -4.9  %</t>
  </si>
  <si>
    <t xml:space="preserve">  -2.0  %</t>
  </si>
  <si>
    <t xml:space="preserve">  -4.2  %</t>
  </si>
  <si>
    <t xml:space="preserve">  -5.4  %</t>
  </si>
  <si>
    <t xml:space="preserve">  -3.5  %</t>
  </si>
  <si>
    <t xml:space="preserve">  -3.7  %</t>
  </si>
  <si>
    <t xml:space="preserve">  23.5  %</t>
  </si>
  <si>
    <t xml:space="preserve">  18.7  %</t>
  </si>
  <si>
    <t xml:space="preserve">  20.1  %</t>
  </si>
  <si>
    <t xml:space="preserve">   9.2  %</t>
  </si>
  <si>
    <t xml:space="preserve">  26.1  %</t>
  </si>
  <si>
    <t xml:space="preserve">  21.3  %</t>
  </si>
  <si>
    <t xml:space="preserve">  24.7  %</t>
  </si>
  <si>
    <t xml:space="preserve">  14.1  %</t>
  </si>
  <si>
    <t xml:space="preserve">   5.7  %</t>
  </si>
  <si>
    <t xml:space="preserve">  19.3  %</t>
  </si>
  <si>
    <t xml:space="preserve">   9.4  %</t>
  </si>
  <si>
    <t xml:space="preserve">   3.3  %</t>
  </si>
  <si>
    <t xml:space="preserve">   4.1  %</t>
  </si>
  <si>
    <t xml:space="preserve">  16.1  %</t>
  </si>
  <si>
    <t xml:space="preserve">  -8.0  %</t>
  </si>
  <si>
    <t xml:space="preserve">  -2.1  %</t>
  </si>
  <si>
    <t xml:space="preserve">  -6.8  %</t>
  </si>
  <si>
    <t xml:space="preserve">  -9.5  %</t>
  </si>
  <si>
    <t xml:space="preserve">  -4.0  %</t>
  </si>
  <si>
    <t xml:space="preserve">  -3.4  %</t>
  </si>
  <si>
    <t xml:space="preserve">  -8.3  %</t>
  </si>
  <si>
    <t xml:space="preserve">   1.1  %</t>
  </si>
  <si>
    <t xml:space="preserve">  -1.4  %</t>
  </si>
  <si>
    <t xml:space="preserve">   9.3  %</t>
  </si>
  <si>
    <t xml:space="preserve">   8.7  %</t>
  </si>
  <si>
    <t xml:space="preserve">  -8.6  %</t>
  </si>
  <si>
    <t xml:space="preserve">  -7.5  %</t>
  </si>
  <si>
    <t xml:space="preserve"> -10.7  %</t>
  </si>
  <si>
    <t xml:space="preserve">   5.9  %</t>
  </si>
  <si>
    <t xml:space="preserve">  -2.7  %</t>
  </si>
  <si>
    <t xml:space="preserve">   7.8  %</t>
  </si>
  <si>
    <t xml:space="preserve">   4.7  %</t>
  </si>
  <si>
    <t xml:space="preserve">  11.2  %</t>
  </si>
  <si>
    <t xml:space="preserve">  15.4  %</t>
  </si>
  <si>
    <t xml:space="preserve">  10.1  %</t>
  </si>
  <si>
    <t xml:space="preserve">  -6.2  %</t>
  </si>
  <si>
    <t xml:space="preserve">  -5.9  %</t>
  </si>
  <si>
    <t xml:space="preserve">  -0.3  %</t>
  </si>
  <si>
    <t xml:space="preserve">  -5.8  %</t>
  </si>
  <si>
    <t xml:space="preserve">   8.5  %</t>
  </si>
  <si>
    <t xml:space="preserve">   6.0  %</t>
  </si>
  <si>
    <t xml:space="preserve">  11.0  %</t>
  </si>
  <si>
    <t xml:space="preserve">   6.8  %</t>
  </si>
  <si>
    <t xml:space="preserve"> -10.4  %</t>
  </si>
  <si>
    <t xml:space="preserve">   9.5  %</t>
  </si>
  <si>
    <t xml:space="preserve">  -6.4  %</t>
  </si>
  <si>
    <t xml:space="preserve"> -18.7  %</t>
  </si>
  <si>
    <t xml:space="preserve"> -21.7  %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</si>
  <si>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</si>
  <si>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</si>
  <si>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</si>
  <si>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</si>
  <si>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</si>
  <si>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</si>
  <si>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</si>
  <si>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</si>
  <si>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</si>
  <si>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</si>
  <si>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</si>
  <si>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</si>
  <si>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</si>
  <si>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</si>
  <si>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</si>
  <si>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</si>
  <si>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</si>
  <si>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</si>
  <si>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</si>
  <si>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</si>
  <si>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</si>
  <si>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</si>
  <si>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</si>
  <si>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</si>
  <si>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</si>
  <si>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</si>
  <si>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</si>
  <si>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</si>
  <si>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</si>
  <si>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</si>
  <si>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</si>
  <si>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</si>
  <si>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</si>
  <si>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</si>
  <si>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</si>
  <si>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</si>
  <si>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</si>
  <si>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</si>
  <si>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</si>
  <si>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</si>
  <si>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</si>
  <si>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</si>
  <si>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</si>
  <si>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</si>
  <si>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</si>
  <si>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</si>
  <si>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</si>
  <si>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</si>
  <si>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</si>
  <si>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</si>
  <si>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</si>
  <si>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</si>
  <si>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</si>
  <si>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</si>
  <si>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</si>
  <si>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</si>
  <si>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</si>
  <si>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</si>
  <si>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</si>
  <si>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</si>
  <si>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</si>
  <si>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</si>
  <si>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</si>
  <si>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</si>
  <si>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</si>
  <si>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</si>
  <si>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</si>
  <si>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</si>
  <si>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</si>
  <si>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</si>
  <si>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-10.5  %</t>
  </si>
  <si>
    <t xml:space="preserve"> -13.9  %</t>
  </si>
  <si>
    <t xml:space="preserve"> -11.7  %</t>
  </si>
  <si>
    <t xml:space="preserve"> -24.3  %</t>
  </si>
  <si>
    <t xml:space="preserve"> -30.8  %</t>
  </si>
  <si>
    <t xml:space="preserve">  23.4  %</t>
  </si>
  <si>
    <t xml:space="preserve">  14.4  %</t>
  </si>
  <si>
    <t xml:space="preserve">   8.8  %</t>
  </si>
  <si>
    <t xml:space="preserve">   1.7  %</t>
  </si>
  <si>
    <t xml:space="preserve">   9.8  %</t>
  </si>
  <si>
    <t xml:space="preserve">  10.8  %</t>
  </si>
  <si>
    <t xml:space="preserve">  10.3  %</t>
  </si>
  <si>
    <t xml:space="preserve">   8.9  %</t>
  </si>
  <si>
    <t xml:space="preserve">   7.0  %</t>
  </si>
  <si>
    <t xml:space="preserve">  13.5  %</t>
  </si>
  <si>
    <t xml:space="preserve">  10.7  %</t>
  </si>
  <si>
    <t xml:space="preserve">  12.3  %</t>
  </si>
  <si>
    <t xml:space="preserve">   7.7  %</t>
  </si>
  <si>
    <t xml:space="preserve">   7.5  %</t>
  </si>
  <si>
    <t xml:space="preserve">   5.0  %</t>
  </si>
  <si>
    <t xml:space="preserve">   4.4  %</t>
  </si>
  <si>
    <t xml:space="preserve">  -9.1  %</t>
  </si>
  <si>
    <t xml:space="preserve">   3.8  %</t>
  </si>
  <si>
    <t xml:space="preserve">  -9.7  %</t>
  </si>
  <si>
    <t xml:space="preserve">  -9.3  %</t>
  </si>
  <si>
    <t xml:space="preserve">   8.4  %</t>
  </si>
  <si>
    <t xml:space="preserve">  17.1  %</t>
  </si>
  <si>
    <t xml:space="preserve">   8.6  %</t>
  </si>
  <si>
    <t xml:space="preserve">  10.9  %</t>
  </si>
  <si>
    <t xml:space="preserve">  45.3  %</t>
  </si>
  <si>
    <t xml:space="preserve">  34.0  %</t>
  </si>
  <si>
    <t xml:space="preserve">   7.9  %</t>
  </si>
  <si>
    <t xml:space="preserve">  12.4  %</t>
  </si>
  <si>
    <t xml:space="preserve">  -6.5  %</t>
  </si>
  <si>
    <t xml:space="preserve">  -8.4  %</t>
  </si>
  <si>
    <t xml:space="preserve"> -15.5  %</t>
  </si>
  <si>
    <t xml:space="preserve">  -9.9  %</t>
  </si>
  <si>
    <t xml:space="preserve">  13.2  %</t>
  </si>
  <si>
    <t xml:space="preserve">  -8.1  %</t>
  </si>
  <si>
    <t xml:space="preserve"> -11.8  %</t>
  </si>
  <si>
    <t xml:space="preserve">  -7.0  %</t>
  </si>
  <si>
    <t xml:space="preserve"> -11.3  %</t>
  </si>
  <si>
    <t xml:space="preserve">   5.1  %</t>
  </si>
  <si>
    <t xml:space="preserve"> -13.3  %</t>
  </si>
  <si>
    <t xml:space="preserve"> -40.0  %</t>
  </si>
  <si>
    <t xml:space="preserve"> -45.4  %</t>
  </si>
  <si>
    <t xml:space="preserve">   5.4  %</t>
  </si>
  <si>
    <t xml:space="preserve">   6.6  %</t>
  </si>
  <si>
    <t xml:space="preserve">   9.0  %</t>
  </si>
  <si>
    <t xml:space="preserve">  20.2  %</t>
  </si>
  <si>
    <t xml:space="preserve">  16.4  %</t>
  </si>
  <si>
    <t xml:space="preserve">  15.9  %</t>
  </si>
  <si>
    <t xml:space="preserve">  11.3  %</t>
  </si>
  <si>
    <t xml:space="preserve">   5.3  %</t>
  </si>
  <si>
    <t xml:space="preserve">  12.6  %</t>
  </si>
  <si>
    <t xml:space="preserve">  21.6  %</t>
  </si>
  <si>
    <t xml:space="preserve">  12.2  %</t>
  </si>
  <si>
    <t xml:space="preserve">  34.1  %</t>
  </si>
  <si>
    <t xml:space="preserve">  34.7  %</t>
  </si>
  <si>
    <t xml:space="preserve">  27.7  %</t>
  </si>
  <si>
    <t xml:space="preserve">  43.2  %</t>
  </si>
  <si>
    <t xml:space="preserve">  36.1  %</t>
  </si>
  <si>
    <t xml:space="preserve">  -7.7  %</t>
  </si>
  <si>
    <t xml:space="preserve"> -12.9  %</t>
  </si>
  <si>
    <t xml:space="preserve">  23.8  %</t>
  </si>
  <si>
    <t xml:space="preserve">  24.9  %</t>
  </si>
  <si>
    <t xml:space="preserve"> -13.6  %</t>
  </si>
  <si>
    <t xml:space="preserve"> -16.8  %</t>
  </si>
  <si>
    <t xml:space="preserve"> -16.7  %</t>
  </si>
  <si>
    <t xml:space="preserve"> -20.0  %</t>
  </si>
  <si>
    <t xml:space="preserve"> -27.0  %</t>
  </si>
  <si>
    <t xml:space="preserve">  -3.9  %</t>
  </si>
  <si>
    <t xml:space="preserve">  -3.6  %</t>
  </si>
  <si>
    <t xml:space="preserve"> -11.0  %</t>
  </si>
  <si>
    <t xml:space="preserve"> -14.9  %</t>
  </si>
  <si>
    <t xml:space="preserve">  -1.3  %</t>
  </si>
  <si>
    <t xml:space="preserve">  -7.6  %</t>
  </si>
  <si>
    <t xml:space="preserve">  18.5  %</t>
  </si>
  <si>
    <t xml:space="preserve">  10.4  %</t>
  </si>
  <si>
    <t xml:space="preserve">  20.0  %</t>
  </si>
  <si>
    <t xml:space="preserve">  38.6  %</t>
  </si>
  <si>
    <t xml:space="preserve">  -7.1  %</t>
  </si>
  <si>
    <t xml:space="preserve"> -11.2  %</t>
  </si>
  <si>
    <t xml:space="preserve">  90.3  %</t>
  </si>
  <si>
    <t xml:space="preserve"> 102.8  %</t>
  </si>
  <si>
    <t xml:space="preserve">  -4.6  %</t>
  </si>
  <si>
    <t xml:space="preserve">  17.2  %</t>
  </si>
  <si>
    <t xml:space="preserve">  31.4  %</t>
  </si>
  <si>
    <t xml:space="preserve">  22.1  %</t>
  </si>
  <si>
    <t xml:space="preserve"> -16.2  %</t>
  </si>
  <si>
    <t xml:space="preserve"> -22.1  %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</si>
  <si>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</si>
  <si>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</si>
  <si>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</si>
  <si>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</si>
  <si>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</si>
  <si>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</si>
  <si>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</si>
  <si>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</si>
  <si>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</si>
  <si>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</si>
  <si>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</si>
  <si>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</si>
  <si>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</si>
  <si>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</si>
  <si>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</si>
  <si>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</si>
  <si>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</si>
  <si>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</si>
  <si>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</si>
  <si>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</si>
  <si>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</si>
  <si>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</si>
  <si>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</si>
  <si>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</si>
  <si>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</si>
  <si>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</si>
  <si>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</si>
  <si>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</si>
  <si>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</si>
  <si>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</si>
  <si>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</si>
  <si>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</si>
  <si>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</si>
  <si>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</si>
  <si>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</si>
  <si>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</si>
  <si>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</si>
  <si>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</si>
  <si>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</si>
  <si>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</si>
  <si>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</si>
  <si>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</si>
  <si>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</si>
  <si>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</si>
  <si>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</si>
  <si>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</si>
  <si>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</si>
  <si>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-29.7  %</t>
  </si>
  <si>
    <t xml:space="preserve"> -34.0  %</t>
  </si>
  <si>
    <t xml:space="preserve"> -23.4  %</t>
  </si>
  <si>
    <t xml:space="preserve"> -42.2  %</t>
  </si>
  <si>
    <t xml:space="preserve"> -46.8  %</t>
  </si>
  <si>
    <t xml:space="preserve">  -4.7  %</t>
  </si>
  <si>
    <t xml:space="preserve">  35.1  %</t>
  </si>
  <si>
    <t xml:space="preserve">  23.6  %</t>
  </si>
  <si>
    <t xml:space="preserve"> -18.8  %</t>
  </si>
  <si>
    <t xml:space="preserve"> -35.1  %</t>
  </si>
  <si>
    <t xml:space="preserve"> -11.1  %</t>
  </si>
  <si>
    <t xml:space="preserve"> -13.8  %</t>
  </si>
  <si>
    <t xml:space="preserve"> -11.5  %</t>
  </si>
  <si>
    <t xml:space="preserve">  14.6  %</t>
  </si>
  <si>
    <t xml:space="preserve">  17.7  %</t>
  </si>
  <si>
    <t xml:space="preserve">  19.5  %</t>
  </si>
  <si>
    <t xml:space="preserve">  47.5  %</t>
  </si>
  <si>
    <t xml:space="preserve">  41.2  %</t>
  </si>
  <si>
    <t xml:space="preserve">  10.6  %</t>
  </si>
  <si>
    <t xml:space="preserve">  37.5  %</t>
  </si>
  <si>
    <t xml:space="preserve">  31.7  %</t>
  </si>
  <si>
    <t xml:space="preserve">  -6.9  %</t>
  </si>
  <si>
    <t xml:space="preserve"> -14.0  %</t>
  </si>
  <si>
    <t xml:space="preserve">  -8.5  %</t>
  </si>
  <si>
    <t xml:space="preserve"> -16.0  %</t>
  </si>
  <si>
    <t xml:space="preserve">  22.3  %</t>
  </si>
  <si>
    <t xml:space="preserve">  -1.7  %</t>
  </si>
  <si>
    <t xml:space="preserve">   6.1  %</t>
  </si>
  <si>
    <t xml:space="preserve">  19.6  %</t>
  </si>
  <si>
    <t xml:space="preserve">  11.5  %</t>
  </si>
  <si>
    <t xml:space="preserve">  14.7  %</t>
  </si>
  <si>
    <t xml:space="preserve"> -18.1  %</t>
  </si>
  <si>
    <t xml:space="preserve"> -29.5  %</t>
  </si>
  <si>
    <t xml:space="preserve"> -35.3  %</t>
  </si>
  <si>
    <t xml:space="preserve"> -18.0  %</t>
  </si>
  <si>
    <t xml:space="preserve"> -24.7  %</t>
  </si>
  <si>
    <t xml:space="preserve"> -40.5  %</t>
  </si>
  <si>
    <t xml:space="preserve"> -42.5  %</t>
  </si>
  <si>
    <t xml:space="preserve">  23.7  %</t>
  </si>
  <si>
    <t xml:space="preserve">   9.7  %</t>
  </si>
  <si>
    <t xml:space="preserve"> -10.6  %</t>
  </si>
  <si>
    <t xml:space="preserve">  13.8  %</t>
  </si>
  <si>
    <t xml:space="preserve">  17.8  %</t>
  </si>
  <si>
    <t xml:space="preserve">  20.5  %</t>
  </si>
  <si>
    <t xml:space="preserve">  -8.8  %</t>
  </si>
  <si>
    <t xml:space="preserve">  -4.5  %</t>
  </si>
  <si>
    <t xml:space="preserve"> -21.3  %</t>
  </si>
  <si>
    <t xml:space="preserve"> -28.0  %</t>
  </si>
  <si>
    <t xml:space="preserve"> -12.3  %</t>
  </si>
  <si>
    <t xml:space="preserve"> -18.6  %</t>
  </si>
  <si>
    <t xml:space="preserve">  15.6  %</t>
  </si>
  <si>
    <t xml:space="preserve"> -96.0  %</t>
  </si>
  <si>
    <t xml:space="preserve"> -96.3  %</t>
  </si>
  <si>
    <t xml:space="preserve"> -94.9  %</t>
  </si>
  <si>
    <t xml:space="preserve"> -81.1  %</t>
  </si>
  <si>
    <t xml:space="preserve"> -82.6  %</t>
  </si>
  <si>
    <t xml:space="preserve">  35.5  %</t>
  </si>
  <si>
    <t xml:space="preserve">  46.9  %</t>
  </si>
  <si>
    <t xml:space="preserve">  29.1  %</t>
  </si>
  <si>
    <t xml:space="preserve"> -23.3  %</t>
  </si>
  <si>
    <t xml:space="preserve"> -27.2  %</t>
  </si>
  <si>
    <t xml:space="preserve"> -10.2  %</t>
  </si>
  <si>
    <t xml:space="preserve"> -46.0  %</t>
  </si>
  <si>
    <t xml:space="preserve"> -50.9  %</t>
  </si>
  <si>
    <t xml:space="preserve">  14.8  %</t>
  </si>
  <si>
    <t xml:space="preserve">  15.7  %</t>
  </si>
  <si>
    <t xml:space="preserve">  72.6  %</t>
  </si>
  <si>
    <t xml:space="preserve">  71.9  %</t>
  </si>
  <si>
    <t xml:space="preserve">  55.3  %</t>
  </si>
  <si>
    <t xml:space="preserve">  84.2  %</t>
  </si>
  <si>
    <t xml:space="preserve">  71.7  %</t>
  </si>
  <si>
    <t xml:space="preserve">  -4.1  %</t>
  </si>
  <si>
    <t xml:space="preserve">  15.1  %</t>
  </si>
  <si>
    <t xml:space="preserve">  45.9  %</t>
  </si>
  <si>
    <t xml:space="preserve">  37.2  %</t>
  </si>
  <si>
    <t xml:space="preserve">  12.0  %</t>
  </si>
  <si>
    <t xml:space="preserve">  -9.0  %</t>
  </si>
  <si>
    <t xml:space="preserve"> -10.8  %</t>
  </si>
  <si>
    <t xml:space="preserve"> -12.2  %</t>
  </si>
  <si>
    <t>9,6%</t>
  </si>
  <si>
    <t>29,6%</t>
  </si>
  <si>
    <t>13,9%</t>
  </si>
  <si>
    <t>37,5%</t>
  </si>
  <si>
    <t>13,5%</t>
  </si>
  <si>
    <t>30,0%</t>
  </si>
  <si>
    <t>15,5%</t>
  </si>
  <si>
    <t>29,4%</t>
  </si>
  <si>
    <t>11,9%</t>
  </si>
  <si>
    <t>24,1%</t>
  </si>
  <si>
    <t>13,8%</t>
  </si>
  <si>
    <t>24,2%</t>
  </si>
  <si>
    <t>25,9%</t>
  </si>
  <si>
    <t>35,4%</t>
  </si>
  <si>
    <t>11,3%</t>
  </si>
  <si>
    <t>12,8%</t>
  </si>
  <si>
    <t>7,2%</t>
  </si>
  <si>
    <t>5,5%</t>
  </si>
  <si>
    <t>14,8%</t>
  </si>
  <si>
    <t>36,7%</t>
  </si>
  <si>
    <t>17,5%</t>
  </si>
  <si>
    <t>40,2%</t>
  </si>
  <si>
    <t>17,7%</t>
  </si>
  <si>
    <t>39,3%</t>
  </si>
  <si>
    <t>19,8%</t>
  </si>
  <si>
    <t>44,8%</t>
  </si>
  <si>
    <t>23,9%</t>
  </si>
  <si>
    <t>54,5%</t>
  </si>
  <si>
    <t>14,3%</t>
  </si>
  <si>
    <t>30,1%</t>
  </si>
  <si>
    <t>15,1%</t>
  </si>
  <si>
    <t>35,9%</t>
  </si>
  <si>
    <t>11,6%</t>
  </si>
  <si>
    <t>27,3%</t>
  </si>
  <si>
    <t>12,1%</t>
  </si>
  <si>
    <t>28,1%</t>
  </si>
  <si>
    <t>14,5%</t>
  </si>
  <si>
    <t>35,3%</t>
  </si>
  <si>
    <t>14,4%</t>
  </si>
  <si>
    <t>36,3%</t>
  </si>
  <si>
    <t>33,5%</t>
  </si>
  <si>
    <t>10,0%</t>
  </si>
  <si>
    <t>21,1%</t>
  </si>
  <si>
    <t>10,5%</t>
  </si>
  <si>
    <t>21,5%</t>
  </si>
  <si>
    <t>7,0%</t>
  </si>
  <si>
    <t>10,7%</t>
  </si>
  <si>
    <t>23,3%</t>
  </si>
  <si>
    <t>12,4%</t>
  </si>
  <si>
    <t>22,1%</t>
  </si>
  <si>
    <t>14,6%</t>
  </si>
  <si>
    <t>24,9%</t>
  </si>
  <si>
    <t>13,1%</t>
  </si>
  <si>
    <t>21,7%</t>
  </si>
  <si>
    <t>12,5%</t>
  </si>
  <si>
    <t>19,7%</t>
  </si>
  <si>
    <t>9,1%</t>
  </si>
  <si>
    <t>8,7%</t>
  </si>
  <si>
    <t>12,0%</t>
  </si>
  <si>
    <t>12,9%</t>
  </si>
  <si>
    <t>14,1%</t>
  </si>
  <si>
    <t>23,8%</t>
  </si>
  <si>
    <t>5,2%</t>
  </si>
  <si>
    <t>8,5%</t>
  </si>
  <si>
    <t>5,7%</t>
  </si>
  <si>
    <t>4,6%</t>
  </si>
  <si>
    <t>23,2%</t>
  </si>
  <si>
    <t>11,2%</t>
  </si>
  <si>
    <t>30,9%</t>
  </si>
  <si>
    <t>10,3%</t>
  </si>
  <si>
    <t>28,8%</t>
  </si>
  <si>
    <t>16,3%</t>
  </si>
  <si>
    <t>39,2%</t>
  </si>
  <si>
    <t>16,0%</t>
  </si>
  <si>
    <t>36,4%</t>
  </si>
  <si>
    <t>17,4%</t>
  </si>
  <si>
    <t>36,1%</t>
  </si>
  <si>
    <t>35,7%</t>
  </si>
  <si>
    <t>17,2%</t>
  </si>
  <si>
    <t>34,3%</t>
  </si>
  <si>
    <t>16,1%</t>
  </si>
  <si>
    <t>31,5%</t>
  </si>
  <si>
    <t>32,6%</t>
  </si>
  <si>
    <t>12,2%</t>
  </si>
  <si>
    <t>17,0%</t>
  </si>
  <si>
    <t>14,0%</t>
  </si>
  <si>
    <t>20,6%</t>
  </si>
  <si>
    <t>28,6%</t>
  </si>
  <si>
    <t>21,9%</t>
  </si>
  <si>
    <t>44,5%</t>
  </si>
  <si>
    <t>20,4%</t>
  </si>
  <si>
    <t>46,7%</t>
  </si>
  <si>
    <t>46,9%</t>
  </si>
  <si>
    <t>43,5%</t>
  </si>
  <si>
    <t>15,8%</t>
  </si>
  <si>
    <t>36,2%</t>
  </si>
  <si>
    <t>16,8%</t>
  </si>
  <si>
    <t>38,1%</t>
  </si>
  <si>
    <t>38,3%</t>
  </si>
  <si>
    <t>16,2%</t>
  </si>
  <si>
    <t>36,0%</t>
  </si>
  <si>
    <t>33,3%</t>
  </si>
  <si>
    <t>30,3%</t>
  </si>
  <si>
    <t>13,7%</t>
  </si>
  <si>
    <t>26,6%</t>
  </si>
  <si>
    <t>15,9%</t>
  </si>
  <si>
    <t>31,6%</t>
  </si>
  <si>
    <t>13,4%</t>
  </si>
  <si>
    <t>30,6%</t>
  </si>
  <si>
    <t>13,2%</t>
  </si>
  <si>
    <t>11,8%</t>
  </si>
  <si>
    <t>12,6%</t>
  </si>
  <si>
    <t>20,7%</t>
  </si>
  <si>
    <t>20,8%</t>
  </si>
  <si>
    <t>11,0%</t>
  </si>
  <si>
    <t>23,4%</t>
  </si>
  <si>
    <t>25,2%</t>
  </si>
  <si>
    <t>3,4%</t>
  </si>
  <si>
    <t>2,7%</t>
  </si>
  <si>
    <t>3,6%</t>
  </si>
  <si>
    <t>3,1%</t>
  </si>
  <si>
    <t>2,1%</t>
  </si>
  <si>
    <t>2,9%</t>
  </si>
  <si>
    <t>4,7%</t>
  </si>
  <si>
    <t>5,9%</t>
  </si>
  <si>
    <t>1,3%</t>
  </si>
  <si>
    <t>0,7%</t>
  </si>
  <si>
    <t>18,0%</t>
  </si>
  <si>
    <t>10,1%</t>
  </si>
  <si>
    <t>6,3%</t>
  </si>
  <si>
    <t>6,8%</t>
  </si>
  <si>
    <t>7,6%</t>
  </si>
  <si>
    <t>8,0%</t>
  </si>
  <si>
    <t>7,3%</t>
  </si>
  <si>
    <t>6,0%</t>
  </si>
  <si>
    <t>4,0%</t>
  </si>
  <si>
    <t>10,8%</t>
  </si>
  <si>
    <t>5,1%</t>
  </si>
  <si>
    <t>7,9%</t>
  </si>
  <si>
    <t>8,4%</t>
  </si>
  <si>
    <t>13,3%</t>
  </si>
  <si>
    <t>8,6%</t>
  </si>
  <si>
    <t>1,9%</t>
  </si>
  <si>
    <t>4,8%</t>
  </si>
  <si>
    <t>6,7%</t>
  </si>
  <si>
    <t>5,3%</t>
  </si>
  <si>
    <t>2,6%</t>
  </si>
  <si>
    <t>6,2%</t>
  </si>
  <si>
    <t>1,5%</t>
  </si>
  <si>
    <t>4,9%</t>
  </si>
  <si>
    <t>6,5%</t>
  </si>
  <si>
    <t>9,3%</t>
  </si>
  <si>
    <t>5,8%</t>
  </si>
  <si>
    <t>5,0%</t>
  </si>
  <si>
    <t>6,6%</t>
  </si>
  <si>
    <t>9,7%</t>
  </si>
  <si>
    <t>17,6%</t>
  </si>
  <si>
    <t>10,4%</t>
  </si>
  <si>
    <t>20,5%</t>
  </si>
  <si>
    <t>4,1%</t>
  </si>
  <si>
    <t>8,2%</t>
  </si>
  <si>
    <t>8,1%</t>
  </si>
  <si>
    <t>19,3%</t>
  </si>
  <si>
    <t>31,9%</t>
  </si>
  <si>
    <t>29,1%</t>
  </si>
  <si>
    <t>28,3%</t>
  </si>
  <si>
    <t>23,0%</t>
  </si>
  <si>
    <t>11,1%</t>
  </si>
  <si>
    <t>22,7%</t>
  </si>
  <si>
    <t>17,8%</t>
  </si>
  <si>
    <t>18,8%</t>
  </si>
  <si>
    <t>32,3%</t>
  </si>
  <si>
    <t>6,4%</t>
  </si>
  <si>
    <t>6,9%</t>
  </si>
  <si>
    <t>3,5%</t>
  </si>
  <si>
    <t>8,8%</t>
  </si>
  <si>
    <t>2,0%</t>
  </si>
  <si>
    <t>2,8%</t>
  </si>
  <si>
    <t>0,8%</t>
  </si>
  <si>
    <t>4,3%</t>
  </si>
  <si>
    <t>11,5%</t>
  </si>
  <si>
    <t>27,8%</t>
  </si>
  <si>
    <t>0,6%</t>
  </si>
  <si>
    <t>0,3%</t>
  </si>
  <si>
    <t>7,7%</t>
  </si>
  <si>
    <t>9,9%</t>
  </si>
  <si>
    <t>35,2%</t>
  </si>
  <si>
    <t>2,2%</t>
  </si>
  <si>
    <t>1,2%</t>
  </si>
  <si>
    <t>6,1%</t>
  </si>
  <si>
    <t>8,3%</t>
  </si>
  <si>
    <t>3,9%</t>
  </si>
  <si>
    <t>3,0%</t>
  </si>
  <si>
    <t>11,7%</t>
  </si>
  <si>
    <t>21,4%</t>
  </si>
  <si>
    <t>21,8%</t>
  </si>
  <si>
    <t>24,4%</t>
  </si>
  <si>
    <t>9,0%</t>
  </si>
  <si>
    <t>3,8%</t>
  </si>
  <si>
    <t>3,3%</t>
  </si>
  <si>
    <t>2,3%</t>
  </si>
  <si>
    <t>3,2%</t>
  </si>
  <si>
    <t>0,5%</t>
  </si>
  <si>
    <t>1,7%</t>
  </si>
  <si>
    <t>1,1%</t>
  </si>
  <si>
    <t>4,2%</t>
  </si>
  <si>
    <t>4,4%</t>
  </si>
  <si>
    <t>4,5%</t>
  </si>
  <si>
    <t>1,0%</t>
  </si>
  <si>
    <t>18,9%</t>
  </si>
  <si>
    <t>10,6%</t>
  </si>
  <si>
    <t>7,1%</t>
  </si>
  <si>
    <t>0,9%</t>
  </si>
  <si>
    <t xml:space="preserve"> FR 12 </t>
  </si>
  <si>
    <t xml:space="preserve"> MO 22 </t>
  </si>
  <si>
    <t xml:space="preserve"> FR 19 </t>
  </si>
  <si>
    <t xml:space="preserve"> SO  7 </t>
  </si>
  <si>
    <t xml:space="preserve"> SO 21 </t>
  </si>
  <si>
    <t xml:space="preserve"> DI 23 </t>
  </si>
  <si>
    <t xml:space="preserve"> FR 26 </t>
  </si>
  <si>
    <t xml:space="preserve"> MI 24 </t>
  </si>
  <si>
    <t xml:space="preserve"> SA  6 </t>
  </si>
  <si>
    <t xml:space="preserve"> SO 14 </t>
  </si>
  <si>
    <t xml:space="preserve"> DI  2 </t>
  </si>
  <si>
    <t xml:space="preserve"> MI  3 </t>
  </si>
  <si>
    <t xml:space="preserve"> FR  5 </t>
  </si>
  <si>
    <t xml:space="preserve"> DI 16 </t>
  </si>
  <si>
    <t xml:space="preserve"> MI 31 </t>
  </si>
  <si>
    <t xml:space="preserve"> MO  8 </t>
  </si>
  <si>
    <t xml:space="preserve"> DI  9 </t>
  </si>
  <si>
    <t xml:space="preserve"> MI 10 </t>
  </si>
  <si>
    <t xml:space="preserve"> MO 15 </t>
  </si>
  <si>
    <t xml:space="preserve"> DO  4 </t>
  </si>
  <si>
    <t xml:space="preserve"> DO 25 </t>
  </si>
  <si>
    <t xml:space="preserve"> MO  1 </t>
  </si>
  <si>
    <t xml:space="preserve"> DO 11 </t>
  </si>
  <si>
    <t xml:space="preserve"> MO 29 </t>
  </si>
  <si>
    <t xml:space="preserve"> SA 13 </t>
  </si>
  <si>
    <t xml:space="preserve"> MI 17 </t>
  </si>
  <si>
    <t xml:space="preserve"> DO 18 </t>
  </si>
  <si>
    <t xml:space="preserve"> SA 20 </t>
  </si>
  <si>
    <t xml:space="preserve"> SO 28 </t>
  </si>
  <si>
    <t xml:space="preserve"> SA 27 </t>
  </si>
  <si>
    <t xml:space="preserve"> DI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</si>
</sst>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AG311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588</v>
      </c>
      <c r="F2" s="43"/>
      <c r="G2" s="43"/>
      <c r="H2" s="43"/>
      <c r="I2" s="43" t="s">
        <v>557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607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6" t="s">
        <v>571</v>
      </c>
      <c r="H4" s="317"/>
      <c r="I4" s="318" t="s">
        <v>571</v>
      </c>
      <c r="J4" s="317"/>
      <c r="K4" s="318" t="s">
        <v>571</v>
      </c>
      <c r="L4" s="319"/>
      <c r="M4" s="316" t="s">
        <v>409</v>
      </c>
      <c r="N4" s="317"/>
      <c r="O4" s="318" t="s">
        <v>409</v>
      </c>
      <c r="P4" s="320"/>
      <c r="Q4" s="18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50" t="s">
        <v>412</v>
      </c>
      <c r="H5" s="149" t="s">
        <v>413</v>
      </c>
      <c r="I5" s="314" t="s">
        <v>393</v>
      </c>
      <c r="J5" s="313"/>
      <c r="K5" s="148" t="s">
        <v>415</v>
      </c>
      <c r="L5" s="151" t="s">
        <v>416</v>
      </c>
      <c r="M5" s="150" t="s">
        <v>417</v>
      </c>
      <c r="N5" s="149" t="s">
        <v>414</v>
      </c>
      <c r="O5" s="315" t="s">
        <v>393</v>
      </c>
      <c r="P5" s="315"/>
      <c r="Q5" s="214" t="s">
        <v>397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418</v>
      </c>
      <c r="H6" s="153" t="s">
        <v>391</v>
      </c>
      <c r="I6" s="148" t="s">
        <v>418</v>
      </c>
      <c r="J6" s="153" t="s">
        <v>391</v>
      </c>
      <c r="K6" s="148" t="s">
        <v>418</v>
      </c>
      <c r="L6" s="153" t="s">
        <v>391</v>
      </c>
      <c r="M6" s="150" t="s">
        <v>418</v>
      </c>
      <c r="N6" s="153" t="s">
        <v>391</v>
      </c>
      <c r="O6" s="148" t="s">
        <v>418</v>
      </c>
      <c r="P6" s="148" t="s">
        <v>391</v>
      </c>
      <c r="Q6" s="214" t="s">
        <v>398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55" t="s">
        <v>420</v>
      </c>
      <c r="H7" s="327" t="s">
        <v>608</v>
      </c>
      <c r="I7" s="157" t="s">
        <v>421</v>
      </c>
      <c r="J7" s="327" t="s">
        <v>608</v>
      </c>
      <c r="K7" s="157" t="s">
        <v>422</v>
      </c>
      <c r="L7" s="328" t="s">
        <v>608</v>
      </c>
      <c r="M7" s="155" t="s">
        <v>420</v>
      </c>
      <c r="N7" s="327" t="s">
        <v>608</v>
      </c>
      <c r="O7" s="157" t="s">
        <v>421</v>
      </c>
      <c r="P7" s="327" t="s">
        <v>608</v>
      </c>
      <c r="Q7" s="215" t="s">
        <v>421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74626</v>
      </c>
      <c r="H9" s="329" t="s">
        <v>687</v>
      </c>
      <c r="I9" s="161">
        <v>80481</v>
      </c>
      <c r="J9" s="329" t="s">
        <v>688</v>
      </c>
      <c r="K9" s="161">
        <v>54996</v>
      </c>
      <c r="L9" s="330" t="s">
        <v>689</v>
      </c>
      <c r="M9" s="162">
        <v>8589</v>
      </c>
      <c r="N9" s="329" t="s">
        <v>690</v>
      </c>
      <c r="O9" s="161">
        <v>11103</v>
      </c>
      <c r="P9" s="331" t="s">
        <v>691</v>
      </c>
      <c r="Q9" s="217">
        <v>13.8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115288</v>
      </c>
      <c r="H10" s="329" t="s">
        <v>692</v>
      </c>
      <c r="I10" s="161">
        <v>117303</v>
      </c>
      <c r="J10" s="329" t="s">
        <v>693</v>
      </c>
      <c r="K10" s="161">
        <v>106021</v>
      </c>
      <c r="L10" s="330" t="s">
        <v>694</v>
      </c>
      <c r="M10" s="162">
        <v>19532</v>
      </c>
      <c r="N10" s="329" t="s">
        <v>695</v>
      </c>
      <c r="O10" s="161">
        <v>24630</v>
      </c>
      <c r="P10" s="331" t="s">
        <v>696</v>
      </c>
      <c r="Q10" s="217">
        <v>21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0</v>
      </c>
      <c r="G11" s="162">
        <v>148148</v>
      </c>
      <c r="H11" s="329" t="s">
        <v>697</v>
      </c>
      <c r="I11" s="161">
        <v>150529</v>
      </c>
      <c r="J11" s="329" t="s">
        <v>698</v>
      </c>
      <c r="K11" s="161">
        <v>138200</v>
      </c>
      <c r="L11" s="330" t="s">
        <v>697</v>
      </c>
      <c r="M11" s="162">
        <v>22896</v>
      </c>
      <c r="N11" s="329" t="s">
        <v>699</v>
      </c>
      <c r="O11" s="161">
        <v>28858</v>
      </c>
      <c r="P11" s="331" t="s">
        <v>700</v>
      </c>
      <c r="Q11" s="217">
        <v>19.2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0</v>
      </c>
      <c r="G13" s="162">
        <v>77160</v>
      </c>
      <c r="H13" s="329" t="s">
        <v>701</v>
      </c>
      <c r="I13" s="161">
        <v>78227</v>
      </c>
      <c r="J13" s="329" t="s">
        <v>702</v>
      </c>
      <c r="K13" s="161">
        <v>71905</v>
      </c>
      <c r="L13" s="330" t="s">
        <v>703</v>
      </c>
      <c r="M13" s="162">
        <v>13260</v>
      </c>
      <c r="N13" s="329" t="s">
        <v>704</v>
      </c>
      <c r="O13" s="161">
        <v>16876</v>
      </c>
      <c r="P13" s="331" t="s">
        <v>705</v>
      </c>
      <c r="Q13" s="217">
        <v>21.6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78582</v>
      </c>
      <c r="H14" s="329" t="s">
        <v>698</v>
      </c>
      <c r="I14" s="161">
        <v>80957</v>
      </c>
      <c r="J14" s="329" t="s">
        <v>706</v>
      </c>
      <c r="K14" s="161">
        <v>70382</v>
      </c>
      <c r="L14" s="330" t="s">
        <v>707</v>
      </c>
      <c r="M14" s="162">
        <v>10208</v>
      </c>
      <c r="N14" s="329" t="s">
        <v>708</v>
      </c>
      <c r="O14" s="161">
        <v>12990</v>
      </c>
      <c r="P14" s="331" t="s">
        <v>709</v>
      </c>
      <c r="Q14" s="217">
        <v>16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30</v>
      </c>
      <c r="G15" s="162">
        <v>70222</v>
      </c>
      <c r="H15" s="329" t="s">
        <v>710</v>
      </c>
      <c r="I15" s="161">
        <v>72557</v>
      </c>
      <c r="J15" s="329" t="s">
        <v>694</v>
      </c>
      <c r="K15" s="161">
        <v>61470</v>
      </c>
      <c r="L15" s="330" t="s">
        <v>711</v>
      </c>
      <c r="M15" s="162">
        <v>10329</v>
      </c>
      <c r="N15" s="329" t="s">
        <v>712</v>
      </c>
      <c r="O15" s="161">
        <v>13142</v>
      </c>
      <c r="P15" s="331" t="s">
        <v>713</v>
      </c>
      <c r="Q15" s="217">
        <v>18.100000000000001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423</v>
      </c>
      <c r="B16" s="153">
        <v>5</v>
      </c>
      <c r="C16" s="148">
        <v>6</v>
      </c>
      <c r="D16" s="148" t="s">
        <v>115</v>
      </c>
      <c r="E16" s="149" t="s">
        <v>615</v>
      </c>
      <c r="F16" s="2">
        <v>31</v>
      </c>
      <c r="G16" s="162">
        <v>18688</v>
      </c>
      <c r="H16" s="329" t="s">
        <v>714</v>
      </c>
      <c r="I16" s="161">
        <v>19032</v>
      </c>
      <c r="J16" s="329" t="s">
        <v>710</v>
      </c>
      <c r="K16" s="161">
        <v>15621</v>
      </c>
      <c r="L16" s="330" t="s">
        <v>698</v>
      </c>
      <c r="M16" s="162">
        <v>5071</v>
      </c>
      <c r="N16" s="329" t="s">
        <v>715</v>
      </c>
      <c r="O16" s="161">
        <v>6215</v>
      </c>
      <c r="P16" s="331" t="s">
        <v>699</v>
      </c>
      <c r="Q16" s="217">
        <v>32.700000000000003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423</v>
      </c>
      <c r="B17" s="153">
        <v>5</v>
      </c>
      <c r="C17" s="148">
        <v>4</v>
      </c>
      <c r="D17" s="148" t="s">
        <v>116</v>
      </c>
      <c r="E17" s="149" t="s">
        <v>616</v>
      </c>
      <c r="F17" s="2">
        <v>31</v>
      </c>
      <c r="G17" s="162">
        <v>48033</v>
      </c>
      <c r="H17" s="332" t="s">
        <v>716</v>
      </c>
      <c r="I17" s="161">
        <v>49575</v>
      </c>
      <c r="J17" s="332" t="s">
        <v>717</v>
      </c>
      <c r="K17" s="161">
        <v>42972</v>
      </c>
      <c r="L17" s="332" t="s">
        <v>718</v>
      </c>
      <c r="M17" s="162">
        <v>5474</v>
      </c>
      <c r="N17" s="332" t="s">
        <v>690</v>
      </c>
      <c r="O17" s="161">
        <v>7224</v>
      </c>
      <c r="P17" s="333" t="s">
        <v>719</v>
      </c>
      <c r="Q17" s="217">
        <v>14.6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423</v>
      </c>
      <c r="B18" s="153">
        <v>5</v>
      </c>
      <c r="C18" s="148">
        <v>6</v>
      </c>
      <c r="D18" s="148" t="s">
        <v>117</v>
      </c>
      <c r="E18" s="149" t="s">
        <v>617</v>
      </c>
      <c r="F18" s="2">
        <v>0</v>
      </c>
      <c r="G18" s="162">
        <v>34139</v>
      </c>
      <c r="H18" s="329" t="s">
        <v>720</v>
      </c>
      <c r="I18" s="161">
        <v>35297</v>
      </c>
      <c r="J18" s="329" t="s">
        <v>721</v>
      </c>
      <c r="K18" s="161">
        <v>28322</v>
      </c>
      <c r="L18" s="330" t="s">
        <v>722</v>
      </c>
      <c r="M18" s="162">
        <v>2401</v>
      </c>
      <c r="N18" s="329" t="s">
        <v>723</v>
      </c>
      <c r="O18" s="161">
        <v>3045</v>
      </c>
      <c r="P18" s="331" t="s">
        <v>724</v>
      </c>
      <c r="Q18" s="217">
        <v>8.6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101956</v>
      </c>
      <c r="H20" s="329" t="s">
        <v>697</v>
      </c>
      <c r="I20" s="161">
        <v>103500</v>
      </c>
      <c r="J20" s="329" t="s">
        <v>725</v>
      </c>
      <c r="K20" s="161">
        <v>95344</v>
      </c>
      <c r="L20" s="330" t="s">
        <v>726</v>
      </c>
      <c r="M20" s="162">
        <v>17803</v>
      </c>
      <c r="N20" s="329" t="s">
        <v>727</v>
      </c>
      <c r="O20" s="161">
        <v>22834</v>
      </c>
      <c r="P20" s="331" t="s">
        <v>728</v>
      </c>
      <c r="Q20" s="217">
        <v>22.1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0</v>
      </c>
      <c r="G21" s="162">
        <v>83756</v>
      </c>
      <c r="H21" s="329" t="s">
        <v>687</v>
      </c>
      <c r="I21" s="161">
        <v>85093</v>
      </c>
      <c r="J21" s="329" t="s">
        <v>729</v>
      </c>
      <c r="K21" s="161">
        <v>77684</v>
      </c>
      <c r="L21" s="330" t="s">
        <v>720</v>
      </c>
      <c r="M21" s="162">
        <v>17041</v>
      </c>
      <c r="N21" s="329" t="s">
        <v>699</v>
      </c>
      <c r="O21" s="161">
        <v>20934</v>
      </c>
      <c r="P21" s="331" t="s">
        <v>730</v>
      </c>
      <c r="Q21" s="217">
        <v>24.6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>
        <v>97321</v>
      </c>
      <c r="H22" s="329" t="s">
        <v>731</v>
      </c>
      <c r="I22" s="161">
        <v>100030</v>
      </c>
      <c r="J22" s="329" t="s">
        <v>698</v>
      </c>
      <c r="K22" s="161">
        <v>82323</v>
      </c>
      <c r="L22" s="329" t="s">
        <v>694</v>
      </c>
      <c r="M22" s="162">
        <v>19814</v>
      </c>
      <c r="N22" s="329" t="s">
        <v>732</v>
      </c>
      <c r="O22" s="161">
        <v>24638</v>
      </c>
      <c r="P22" s="331" t="s">
        <v>733</v>
      </c>
      <c r="Q22" s="217">
        <v>24.6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66340</v>
      </c>
      <c r="H23" s="329" t="s">
        <v>705</v>
      </c>
      <c r="I23" s="161">
        <v>68957</v>
      </c>
      <c r="J23" s="329" t="s">
        <v>734</v>
      </c>
      <c r="K23" s="161">
        <v>59068</v>
      </c>
      <c r="L23" s="330" t="s">
        <v>713</v>
      </c>
      <c r="M23" s="162">
        <v>15386</v>
      </c>
      <c r="N23" s="329" t="s">
        <v>735</v>
      </c>
      <c r="O23" s="161">
        <v>19634</v>
      </c>
      <c r="P23" s="331" t="s">
        <v>694</v>
      </c>
      <c r="Q23" s="217">
        <v>28.5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1" customHeight="1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53297</v>
      </c>
      <c r="H24" s="329" t="s">
        <v>736</v>
      </c>
      <c r="I24" s="161">
        <v>55029</v>
      </c>
      <c r="J24" s="329" t="s">
        <v>736</v>
      </c>
      <c r="K24" s="161">
        <v>50339</v>
      </c>
      <c r="L24" s="330" t="s">
        <v>736</v>
      </c>
      <c r="M24" s="162">
        <v>15050</v>
      </c>
      <c r="N24" s="329" t="s">
        <v>736</v>
      </c>
      <c r="O24" s="161">
        <v>18984</v>
      </c>
      <c r="P24" s="331" t="s">
        <v>736</v>
      </c>
      <c r="Q24" s="217">
        <v>34.5</v>
      </c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5.0999999999999996" customHeight="1" x14ac:dyDescent="0.2">
      <c r="A25" s="150"/>
      <c r="B25" s="153"/>
      <c r="C25" s="148"/>
      <c r="D25" s="148"/>
      <c r="E25" s="149"/>
      <c r="G25" s="162"/>
      <c r="H25" s="153"/>
      <c r="I25" s="161"/>
      <c r="J25" s="153"/>
      <c r="K25" s="161"/>
      <c r="L25" s="43"/>
      <c r="M25" s="162"/>
      <c r="N25" s="153"/>
      <c r="O25" s="161"/>
      <c r="P25" s="148"/>
      <c r="Q25" s="21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1" customHeight="1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>
        <v>48909</v>
      </c>
      <c r="H26" s="329" t="s">
        <v>720</v>
      </c>
      <c r="I26" s="161">
        <v>50756</v>
      </c>
      <c r="J26" s="329" t="s">
        <v>706</v>
      </c>
      <c r="K26" s="161">
        <v>46486</v>
      </c>
      <c r="L26" s="334" t="s">
        <v>731</v>
      </c>
      <c r="M26" s="162">
        <v>7706</v>
      </c>
      <c r="N26" s="329" t="s">
        <v>737</v>
      </c>
      <c r="O26" s="161">
        <v>10120</v>
      </c>
      <c r="P26" s="331" t="s">
        <v>738</v>
      </c>
      <c r="Q26" s="217">
        <v>19.899999999999999</v>
      </c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5.0999999999999996" customHeight="1" x14ac:dyDescent="0.2">
      <c r="A27" s="150"/>
      <c r="B27" s="153"/>
      <c r="C27" s="148"/>
      <c r="D27" s="148"/>
      <c r="E27" s="149"/>
      <c r="G27" s="162"/>
      <c r="H27" s="153"/>
      <c r="I27" s="161"/>
      <c r="J27" s="153"/>
      <c r="K27" s="161"/>
      <c r="L27" s="43"/>
      <c r="M27" s="162"/>
      <c r="N27" s="153"/>
      <c r="O27" s="161"/>
      <c r="P27" s="148"/>
      <c r="Q27" s="21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93760</v>
      </c>
      <c r="H28" s="329" t="s">
        <v>739</v>
      </c>
      <c r="I28" s="161">
        <v>94531</v>
      </c>
      <c r="J28" s="329" t="s">
        <v>740</v>
      </c>
      <c r="K28" s="161">
        <v>90654</v>
      </c>
      <c r="L28" s="330" t="s">
        <v>705</v>
      </c>
      <c r="M28" s="162">
        <v>16540</v>
      </c>
      <c r="N28" s="335" t="s">
        <v>741</v>
      </c>
      <c r="O28" s="161">
        <v>21133</v>
      </c>
      <c r="P28" s="331" t="s">
        <v>742</v>
      </c>
      <c r="Q28" s="217">
        <v>22.4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423</v>
      </c>
      <c r="B29" s="153">
        <v>8</v>
      </c>
      <c r="C29" s="148">
        <v>7</v>
      </c>
      <c r="D29" s="148" t="s">
        <v>439</v>
      </c>
      <c r="E29" s="149" t="s">
        <v>625</v>
      </c>
      <c r="F29" s="2">
        <v>31</v>
      </c>
      <c r="G29" s="162">
        <v>160852</v>
      </c>
      <c r="H29" s="329" t="s">
        <v>743</v>
      </c>
      <c r="I29" s="161">
        <v>164467</v>
      </c>
      <c r="J29" s="329" t="s">
        <v>705</v>
      </c>
      <c r="K29" s="161">
        <v>152775</v>
      </c>
      <c r="L29" s="329" t="s">
        <v>744</v>
      </c>
      <c r="M29" s="162">
        <v>21611</v>
      </c>
      <c r="N29" s="329" t="s">
        <v>745</v>
      </c>
      <c r="O29" s="161">
        <v>27896</v>
      </c>
      <c r="P29" s="331" t="s">
        <v>746</v>
      </c>
      <c r="Q29" s="217">
        <v>17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30</v>
      </c>
      <c r="G30" s="162">
        <v>112913</v>
      </c>
      <c r="H30" s="329" t="s">
        <v>747</v>
      </c>
      <c r="I30" s="161">
        <v>117485</v>
      </c>
      <c r="J30" s="329" t="s">
        <v>748</v>
      </c>
      <c r="K30" s="161">
        <v>101389</v>
      </c>
      <c r="L30" s="331" t="s">
        <v>749</v>
      </c>
      <c r="M30" s="162">
        <v>15650</v>
      </c>
      <c r="N30" s="329" t="s">
        <v>750</v>
      </c>
      <c r="O30" s="161">
        <v>19911</v>
      </c>
      <c r="P30" s="331" t="s">
        <v>751</v>
      </c>
      <c r="Q30" s="217">
        <v>16.899999999999999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>
        <v>73470</v>
      </c>
      <c r="H31" s="329" t="s">
        <v>752</v>
      </c>
      <c r="I31" s="161">
        <v>72401</v>
      </c>
      <c r="J31" s="329" t="s">
        <v>753</v>
      </c>
      <c r="K31" s="161">
        <v>78020</v>
      </c>
      <c r="L31" s="330" t="s">
        <v>754</v>
      </c>
      <c r="M31" s="162">
        <v>12356</v>
      </c>
      <c r="N31" s="329" t="s">
        <v>755</v>
      </c>
      <c r="O31" s="161">
        <v>15597</v>
      </c>
      <c r="P31" s="331" t="s">
        <v>756</v>
      </c>
      <c r="Q31" s="217">
        <v>21.5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1" customHeight="1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>
        <v>75377</v>
      </c>
      <c r="H32" s="329" t="s">
        <v>709</v>
      </c>
      <c r="I32" s="161">
        <v>75593</v>
      </c>
      <c r="J32" s="329" t="s">
        <v>757</v>
      </c>
      <c r="K32" s="161">
        <v>67952</v>
      </c>
      <c r="L32" s="330" t="s">
        <v>758</v>
      </c>
      <c r="M32" s="162">
        <v>12541</v>
      </c>
      <c r="N32" s="329" t="s">
        <v>759</v>
      </c>
      <c r="O32" s="161">
        <v>15813</v>
      </c>
      <c r="P32" s="331" t="s">
        <v>712</v>
      </c>
      <c r="Q32" s="217">
        <v>20.9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5.0999999999999996" customHeight="1" x14ac:dyDescent="0.2">
      <c r="A33" s="150"/>
      <c r="B33" s="153"/>
      <c r="C33" s="148"/>
      <c r="D33" s="148"/>
      <c r="E33" s="149"/>
      <c r="G33" s="162"/>
      <c r="H33" s="153"/>
      <c r="I33" s="161"/>
      <c r="J33" s="153"/>
      <c r="K33" s="161"/>
      <c r="L33" s="43"/>
      <c r="M33" s="162"/>
      <c r="N33" s="153"/>
      <c r="O33" s="161"/>
      <c r="P33" s="148"/>
      <c r="Q33" s="21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>
        <v>41572</v>
      </c>
      <c r="H34" s="329" t="s">
        <v>760</v>
      </c>
      <c r="I34" s="161">
        <v>43908</v>
      </c>
      <c r="J34" s="329" t="s">
        <v>747</v>
      </c>
      <c r="K34" s="161">
        <v>37935</v>
      </c>
      <c r="L34" s="330" t="s">
        <v>761</v>
      </c>
      <c r="M34" s="162">
        <v>6591</v>
      </c>
      <c r="N34" s="329" t="s">
        <v>762</v>
      </c>
      <c r="O34" s="161">
        <v>8606</v>
      </c>
      <c r="P34" s="331" t="s">
        <v>763</v>
      </c>
      <c r="Q34" s="217">
        <v>19.600000000000001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113248</v>
      </c>
      <c r="H35" s="329" t="s">
        <v>687</v>
      </c>
      <c r="I35" s="161">
        <v>117786</v>
      </c>
      <c r="J35" s="329" t="s">
        <v>764</v>
      </c>
      <c r="K35" s="161">
        <v>100567</v>
      </c>
      <c r="L35" s="330" t="s">
        <v>765</v>
      </c>
      <c r="M35" s="162">
        <v>12930</v>
      </c>
      <c r="N35" s="329" t="s">
        <v>766</v>
      </c>
      <c r="O35" s="161">
        <v>17028</v>
      </c>
      <c r="P35" s="331" t="s">
        <v>751</v>
      </c>
      <c r="Q35" s="217">
        <v>14.5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131774</v>
      </c>
      <c r="H36" s="329" t="s">
        <v>767</v>
      </c>
      <c r="I36" s="161">
        <v>138112</v>
      </c>
      <c r="J36" s="329" t="s">
        <v>720</v>
      </c>
      <c r="K36" s="161">
        <v>111068</v>
      </c>
      <c r="L36" s="330" t="s">
        <v>732</v>
      </c>
      <c r="M36" s="162">
        <v>14743</v>
      </c>
      <c r="N36" s="329" t="s">
        <v>768</v>
      </c>
      <c r="O36" s="161">
        <v>19331</v>
      </c>
      <c r="P36" s="331" t="s">
        <v>701</v>
      </c>
      <c r="Q36" s="217">
        <v>14</v>
      </c>
      <c r="S36" s="293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1" customHeight="1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>
        <v>123514</v>
      </c>
      <c r="H37" s="329" t="s">
        <v>769</v>
      </c>
      <c r="I37" s="161">
        <v>128436</v>
      </c>
      <c r="J37" s="329" t="s">
        <v>747</v>
      </c>
      <c r="K37" s="161">
        <v>107458</v>
      </c>
      <c r="L37" s="330" t="s">
        <v>770</v>
      </c>
      <c r="M37" s="162">
        <v>14423</v>
      </c>
      <c r="N37" s="329" t="s">
        <v>771</v>
      </c>
      <c r="O37" s="161">
        <v>18849</v>
      </c>
      <c r="P37" s="331" t="s">
        <v>772</v>
      </c>
      <c r="Q37" s="217">
        <v>14.7</v>
      </c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5.0999999999999996" customHeight="1" x14ac:dyDescent="0.2">
      <c r="A38" s="150"/>
      <c r="B38" s="153"/>
      <c r="C38" s="148"/>
      <c r="D38" s="148"/>
      <c r="E38" s="149"/>
      <c r="G38" s="162"/>
      <c r="H38" s="153"/>
      <c r="I38" s="161"/>
      <c r="J38" s="153"/>
      <c r="K38" s="161"/>
      <c r="L38" s="43"/>
      <c r="M38" s="162"/>
      <c r="N38" s="153"/>
      <c r="O38" s="161"/>
      <c r="P38" s="148"/>
      <c r="Q38" s="21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14</v>
      </c>
      <c r="G39" s="162">
        <v>135336</v>
      </c>
      <c r="H39" s="329" t="s">
        <v>773</v>
      </c>
      <c r="I39" s="161">
        <v>144095</v>
      </c>
      <c r="J39" s="329" t="s">
        <v>774</v>
      </c>
      <c r="K39" s="161">
        <v>106232</v>
      </c>
      <c r="L39" s="330" t="s">
        <v>775</v>
      </c>
      <c r="M39" s="162">
        <v>10539</v>
      </c>
      <c r="N39" s="329" t="s">
        <v>776</v>
      </c>
      <c r="O39" s="161">
        <v>13904</v>
      </c>
      <c r="P39" s="331" t="s">
        <v>761</v>
      </c>
      <c r="Q39" s="217">
        <v>9.6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31</v>
      </c>
      <c r="G40" s="162">
        <v>61279</v>
      </c>
      <c r="H40" s="329" t="s">
        <v>749</v>
      </c>
      <c r="I40" s="161">
        <v>61241</v>
      </c>
      <c r="J40" s="329" t="s">
        <v>760</v>
      </c>
      <c r="K40" s="161">
        <v>61962</v>
      </c>
      <c r="L40" s="330" t="s">
        <v>777</v>
      </c>
      <c r="M40" s="162">
        <v>7265</v>
      </c>
      <c r="N40" s="329" t="s">
        <v>762</v>
      </c>
      <c r="O40" s="161">
        <v>9577</v>
      </c>
      <c r="P40" s="331" t="s">
        <v>778</v>
      </c>
      <c r="Q40" s="217">
        <v>15.6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>
        <v>39440</v>
      </c>
      <c r="H41" s="329" t="s">
        <v>779</v>
      </c>
      <c r="I41" s="161">
        <v>38776</v>
      </c>
      <c r="J41" s="329" t="s">
        <v>780</v>
      </c>
      <c r="K41" s="161">
        <v>42445</v>
      </c>
      <c r="L41" s="330" t="s">
        <v>781</v>
      </c>
      <c r="M41" s="162">
        <v>5188</v>
      </c>
      <c r="N41" s="329" t="s">
        <v>782</v>
      </c>
      <c r="O41" s="161">
        <v>6717</v>
      </c>
      <c r="P41" s="331" t="s">
        <v>783</v>
      </c>
      <c r="Q41" s="217">
        <v>17.3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1" customHeight="1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>
        <v>35305</v>
      </c>
      <c r="H42" s="329" t="s">
        <v>784</v>
      </c>
      <c r="I42" s="161">
        <v>35151</v>
      </c>
      <c r="J42" s="329" t="s">
        <v>785</v>
      </c>
      <c r="K42" s="161">
        <v>38635</v>
      </c>
      <c r="L42" s="330" t="s">
        <v>786</v>
      </c>
      <c r="M42" s="162">
        <v>5452</v>
      </c>
      <c r="N42" s="329" t="s">
        <v>787</v>
      </c>
      <c r="O42" s="161">
        <v>7038</v>
      </c>
      <c r="P42" s="331" t="s">
        <v>788</v>
      </c>
      <c r="Q42" s="217">
        <v>20</v>
      </c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3" customHeight="1" x14ac:dyDescent="0.2">
      <c r="A43" s="150"/>
      <c r="B43" s="153"/>
      <c r="C43" s="148"/>
      <c r="D43" s="148"/>
      <c r="E43" s="149"/>
      <c r="G43" s="162"/>
      <c r="H43" s="163"/>
      <c r="I43" s="161"/>
      <c r="J43" s="163"/>
      <c r="K43" s="161"/>
      <c r="L43" s="164"/>
      <c r="M43" s="162"/>
      <c r="N43" s="163"/>
      <c r="O43" s="161"/>
      <c r="P43" s="191"/>
      <c r="Q43" s="21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42828</v>
      </c>
      <c r="H44" s="329" t="s">
        <v>694</v>
      </c>
      <c r="I44" s="161">
        <v>42721</v>
      </c>
      <c r="J44" s="329" t="s">
        <v>717</v>
      </c>
      <c r="K44" s="161">
        <v>44349</v>
      </c>
      <c r="L44" s="330" t="s">
        <v>789</v>
      </c>
      <c r="M44" s="162">
        <v>5916</v>
      </c>
      <c r="N44" s="335" t="s">
        <v>790</v>
      </c>
      <c r="O44" s="161">
        <v>7757</v>
      </c>
      <c r="P44" s="331" t="s">
        <v>789</v>
      </c>
      <c r="Q44" s="217">
        <v>18.2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1" customHeight="1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6">
        <v>35349</v>
      </c>
      <c r="H45" s="336" t="s">
        <v>791</v>
      </c>
      <c r="I45" s="167">
        <v>34728</v>
      </c>
      <c r="J45" s="336" t="s">
        <v>792</v>
      </c>
      <c r="K45" s="167">
        <v>38299</v>
      </c>
      <c r="L45" s="53" t="s">
        <v>793</v>
      </c>
      <c r="M45" s="166">
        <v>4629</v>
      </c>
      <c r="N45" s="336" t="s">
        <v>690</v>
      </c>
      <c r="O45" s="161">
        <v>6038</v>
      </c>
      <c r="P45" s="333" t="s">
        <v>691</v>
      </c>
      <c r="Q45" s="217">
        <v>17.399999999999999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5.0999999999999996" customHeight="1" x14ac:dyDescent="0.2">
      <c r="A46" s="150"/>
      <c r="B46" s="153"/>
      <c r="C46" s="148"/>
      <c r="D46" s="148"/>
      <c r="E46" s="149"/>
      <c r="G46" s="162"/>
      <c r="H46" s="163"/>
      <c r="I46" s="161"/>
      <c r="J46" s="163"/>
      <c r="K46" s="161"/>
      <c r="L46" s="164"/>
      <c r="M46" s="162"/>
      <c r="N46" s="163"/>
      <c r="O46" s="161"/>
      <c r="P46" s="191"/>
      <c r="Q46" s="21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31</v>
      </c>
      <c r="G47" s="162">
        <v>31273</v>
      </c>
      <c r="H47" s="329" t="s">
        <v>794</v>
      </c>
      <c r="I47" s="161">
        <v>34200</v>
      </c>
      <c r="J47" s="329" t="s">
        <v>795</v>
      </c>
      <c r="K47" s="161">
        <v>21759</v>
      </c>
      <c r="L47" s="330" t="s">
        <v>756</v>
      </c>
      <c r="M47" s="162">
        <v>2830</v>
      </c>
      <c r="N47" s="329" t="s">
        <v>796</v>
      </c>
      <c r="O47" s="161">
        <v>3868</v>
      </c>
      <c r="P47" s="331" t="s">
        <v>783</v>
      </c>
      <c r="Q47" s="217">
        <v>11.3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27</v>
      </c>
      <c r="G48" s="162">
        <v>7675</v>
      </c>
      <c r="H48" s="329" t="s">
        <v>797</v>
      </c>
      <c r="I48" s="161">
        <v>8462</v>
      </c>
      <c r="J48" s="329" t="s">
        <v>798</v>
      </c>
      <c r="K48" s="161">
        <v>5162</v>
      </c>
      <c r="L48" s="330" t="s">
        <v>799</v>
      </c>
      <c r="M48" s="162">
        <v>928</v>
      </c>
      <c r="N48" s="329" t="s">
        <v>800</v>
      </c>
      <c r="O48" s="161">
        <v>1257</v>
      </c>
      <c r="P48" s="331" t="s">
        <v>801</v>
      </c>
      <c r="Q48" s="217">
        <v>14.9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11528</v>
      </c>
      <c r="H49" s="329" t="s">
        <v>795</v>
      </c>
      <c r="I49" s="161">
        <v>12379</v>
      </c>
      <c r="J49" s="329" t="s">
        <v>740</v>
      </c>
      <c r="K49" s="161">
        <v>8809</v>
      </c>
      <c r="L49" s="330" t="s">
        <v>802</v>
      </c>
      <c r="M49" s="162">
        <v>1642</v>
      </c>
      <c r="N49" s="329" t="s">
        <v>771</v>
      </c>
      <c r="O49" s="161">
        <v>2237</v>
      </c>
      <c r="P49" s="331" t="s">
        <v>697</v>
      </c>
      <c r="Q49" s="217">
        <v>18.100000000000001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1" customHeight="1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27106</v>
      </c>
      <c r="H50" s="332" t="s">
        <v>803</v>
      </c>
      <c r="I50" s="161">
        <v>27733</v>
      </c>
      <c r="J50" s="332" t="s">
        <v>804</v>
      </c>
      <c r="K50" s="161">
        <v>25322</v>
      </c>
      <c r="L50" s="337" t="s">
        <v>805</v>
      </c>
      <c r="M50" s="162">
        <v>3563</v>
      </c>
      <c r="N50" s="332" t="s">
        <v>759</v>
      </c>
      <c r="O50" s="161">
        <v>4640</v>
      </c>
      <c r="P50" s="333" t="s">
        <v>732</v>
      </c>
      <c r="Q50" s="217">
        <v>16.7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3.75" customHeight="1" x14ac:dyDescent="0.2">
      <c r="A51" s="150"/>
      <c r="B51" s="153"/>
      <c r="C51" s="148"/>
      <c r="D51" s="148"/>
      <c r="E51" s="149"/>
      <c r="G51" s="162"/>
      <c r="H51" s="163"/>
      <c r="I51" s="161"/>
      <c r="J51" s="163"/>
      <c r="K51" s="161"/>
      <c r="L51" s="164"/>
      <c r="M51" s="162"/>
      <c r="N51" s="163"/>
      <c r="O51" s="161"/>
      <c r="P51" s="191"/>
      <c r="Q51" s="21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47519</v>
      </c>
      <c r="H52" s="329" t="s">
        <v>806</v>
      </c>
      <c r="I52" s="161">
        <v>52708</v>
      </c>
      <c r="J52" s="329" t="s">
        <v>807</v>
      </c>
      <c r="K52" s="161">
        <v>30051</v>
      </c>
      <c r="L52" s="330" t="s">
        <v>808</v>
      </c>
      <c r="M52" s="162">
        <v>2615</v>
      </c>
      <c r="N52" s="329" t="s">
        <v>809</v>
      </c>
      <c r="O52" s="161">
        <v>3452</v>
      </c>
      <c r="P52" s="331" t="s">
        <v>810</v>
      </c>
      <c r="Q52" s="217">
        <v>6.5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30663</v>
      </c>
      <c r="H53" s="329" t="s">
        <v>714</v>
      </c>
      <c r="I53" s="161">
        <v>33562</v>
      </c>
      <c r="J53" s="329" t="s">
        <v>811</v>
      </c>
      <c r="K53" s="161">
        <v>20403</v>
      </c>
      <c r="L53" s="330" t="s">
        <v>812</v>
      </c>
      <c r="M53" s="162">
        <v>1718</v>
      </c>
      <c r="N53" s="329" t="s">
        <v>813</v>
      </c>
      <c r="O53" s="161">
        <v>2353</v>
      </c>
      <c r="P53" s="331" t="s">
        <v>735</v>
      </c>
      <c r="Q53" s="217">
        <v>7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1.1" customHeight="1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18487</v>
      </c>
      <c r="H54" s="338" t="s">
        <v>814</v>
      </c>
      <c r="I54" s="169">
        <v>19257</v>
      </c>
      <c r="J54" s="338" t="s">
        <v>815</v>
      </c>
      <c r="K54" s="169">
        <v>16618</v>
      </c>
      <c r="L54" s="339" t="s">
        <v>816</v>
      </c>
      <c r="M54" s="170">
        <v>2352</v>
      </c>
      <c r="N54" s="338" t="s">
        <v>817</v>
      </c>
      <c r="O54" s="169">
        <v>3110</v>
      </c>
      <c r="P54" s="339" t="s">
        <v>818</v>
      </c>
      <c r="Q54" s="218">
        <v>16.100000000000001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2.75" customHeight="1" x14ac:dyDescent="0.2">
      <c r="A55" s="139" t="s">
        <v>604</v>
      </c>
      <c r="B55" s="43"/>
      <c r="C55" s="43"/>
      <c r="D55" s="139" t="s">
        <v>605</v>
      </c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219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5.0999999999999996" customHeight="1" x14ac:dyDescent="0.2">
      <c r="A57" s="43"/>
      <c r="B57" s="43"/>
      <c r="C57" s="43"/>
      <c r="D57" s="13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E58" s="43"/>
      <c r="F58" s="43"/>
      <c r="G58" s="139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1"/>
      <c r="E59" s="52"/>
      <c r="G59" s="171"/>
      <c r="H59" s="52"/>
      <c r="J59" s="52"/>
      <c r="L59" s="52"/>
      <c r="N59" s="52"/>
      <c r="P59" s="52"/>
      <c r="Q59" s="2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P60" s="141"/>
      <c r="Q60" s="141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5.75" customHeight="1" x14ac:dyDescent="0.2">
      <c r="A61" s="139" t="s">
        <v>601</v>
      </c>
      <c r="B61" s="43"/>
      <c r="C61" s="43"/>
      <c r="E61" s="43" t="s">
        <v>603</v>
      </c>
      <c r="F61" s="43"/>
      <c r="G61" s="43"/>
      <c r="H61" s="43"/>
      <c r="I61" s="43" t="s">
        <v>557</v>
      </c>
      <c r="J61" s="43"/>
      <c r="K61" s="43"/>
      <c r="L61" s="43"/>
      <c r="M61" s="43"/>
      <c r="N61" s="43"/>
      <c r="O61" s="142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8.75" customHeight="1" thickBot="1" x14ac:dyDescent="0.25">
      <c r="A62" s="139" t="s">
        <v>121</v>
      </c>
      <c r="H62" s="43"/>
      <c r="J62" s="43"/>
      <c r="L62" s="43"/>
      <c r="M62" s="43"/>
      <c r="N62" s="43"/>
      <c r="O62" s="142"/>
      <c r="P62" s="43"/>
      <c r="Q62" s="221" t="str">
        <f>$Q$3</f>
        <v>OKTOBER  2018</v>
      </c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.75" customHeight="1" x14ac:dyDescent="0.2">
      <c r="A63" s="143"/>
      <c r="B63" s="144"/>
      <c r="C63" s="145"/>
      <c r="D63" s="145"/>
      <c r="E63" s="146"/>
      <c r="F63" s="145"/>
      <c r="G63" s="316" t="s">
        <v>571</v>
      </c>
      <c r="H63" s="317"/>
      <c r="I63" s="318" t="s">
        <v>571</v>
      </c>
      <c r="J63" s="317"/>
      <c r="K63" s="318" t="s">
        <v>571</v>
      </c>
      <c r="L63" s="319"/>
      <c r="M63" s="316" t="s">
        <v>409</v>
      </c>
      <c r="N63" s="317"/>
      <c r="O63" s="318" t="s">
        <v>409</v>
      </c>
      <c r="P63" s="320"/>
      <c r="Q63" s="182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50" t="s">
        <v>412</v>
      </c>
      <c r="H64" s="149" t="s">
        <v>413</v>
      </c>
      <c r="I64" s="314" t="s">
        <v>393</v>
      </c>
      <c r="J64" s="313"/>
      <c r="K64" s="148" t="s">
        <v>415</v>
      </c>
      <c r="L64" s="151" t="s">
        <v>416</v>
      </c>
      <c r="M64" s="150" t="s">
        <v>417</v>
      </c>
      <c r="N64" s="149" t="s">
        <v>414</v>
      </c>
      <c r="O64" s="315" t="s">
        <v>393</v>
      </c>
      <c r="P64" s="315"/>
      <c r="Q64" s="214" t="s">
        <v>397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418</v>
      </c>
      <c r="H65" s="153" t="s">
        <v>391</v>
      </c>
      <c r="I65" s="148" t="s">
        <v>418</v>
      </c>
      <c r="J65" s="153" t="s">
        <v>391</v>
      </c>
      <c r="K65" s="148" t="s">
        <v>418</v>
      </c>
      <c r="L65" s="153" t="s">
        <v>391</v>
      </c>
      <c r="M65" s="150" t="s">
        <v>418</v>
      </c>
      <c r="N65" s="153" t="s">
        <v>391</v>
      </c>
      <c r="O65" s="148" t="s">
        <v>418</v>
      </c>
      <c r="P65" s="148" t="s">
        <v>391</v>
      </c>
      <c r="Q65" s="214" t="s">
        <v>398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55" t="s">
        <v>420</v>
      </c>
      <c r="H66" s="159" t="str">
        <f>H7</f>
        <v>18/17</v>
      </c>
      <c r="I66" s="157" t="s">
        <v>421</v>
      </c>
      <c r="J66" s="159" t="str">
        <f>J7</f>
        <v>18/17</v>
      </c>
      <c r="K66" s="157" t="s">
        <v>422</v>
      </c>
      <c r="L66" s="160" t="str">
        <f>L7</f>
        <v>18/17</v>
      </c>
      <c r="M66" s="155" t="s">
        <v>420</v>
      </c>
      <c r="N66" s="159" t="str">
        <f>N7</f>
        <v>18/17</v>
      </c>
      <c r="O66" s="157" t="s">
        <v>421</v>
      </c>
      <c r="P66" s="159" t="str">
        <f>P7</f>
        <v>18/17</v>
      </c>
      <c r="Q66" s="215" t="s">
        <v>421</v>
      </c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4.5" customHeight="1" x14ac:dyDescent="0.2">
      <c r="A67" s="150"/>
      <c r="B67" s="153"/>
      <c r="C67" s="148"/>
      <c r="D67" s="148"/>
      <c r="E67" s="149"/>
      <c r="F67" s="148"/>
      <c r="G67" s="150"/>
      <c r="H67" s="153"/>
      <c r="I67" s="148"/>
      <c r="J67" s="153"/>
      <c r="K67" s="148"/>
      <c r="L67" s="148"/>
      <c r="M67" s="150"/>
      <c r="N67" s="153"/>
      <c r="O67" s="161"/>
      <c r="P67" s="148"/>
      <c r="Q67" s="216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1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22">
        <v>31</v>
      </c>
      <c r="G68" s="162">
        <v>76649</v>
      </c>
      <c r="H68" s="329" t="s">
        <v>705</v>
      </c>
      <c r="I68" s="161">
        <v>81310</v>
      </c>
      <c r="J68" s="329" t="s">
        <v>714</v>
      </c>
      <c r="K68" s="161">
        <v>62257</v>
      </c>
      <c r="L68" s="330" t="s">
        <v>819</v>
      </c>
      <c r="M68" s="162">
        <v>10057</v>
      </c>
      <c r="N68" s="329" t="s">
        <v>820</v>
      </c>
      <c r="O68" s="161">
        <v>12686</v>
      </c>
      <c r="P68" s="331" t="s">
        <v>821</v>
      </c>
      <c r="Q68" s="217">
        <v>15.6</v>
      </c>
      <c r="S68"/>
      <c r="T68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1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308" t="s">
        <v>647</v>
      </c>
      <c r="F69" s="307">
        <v>31</v>
      </c>
      <c r="G69" s="162">
        <v>80722</v>
      </c>
      <c r="H69" s="329" t="s">
        <v>697</v>
      </c>
      <c r="I69" s="161">
        <v>85856</v>
      </c>
      <c r="J69" s="329" t="s">
        <v>743</v>
      </c>
      <c r="K69" s="161">
        <v>64792</v>
      </c>
      <c r="L69" s="330" t="s">
        <v>822</v>
      </c>
      <c r="M69" s="162">
        <v>9687</v>
      </c>
      <c r="N69" s="329" t="s">
        <v>714</v>
      </c>
      <c r="O69" s="161">
        <v>12176</v>
      </c>
      <c r="P69" s="331" t="s">
        <v>703</v>
      </c>
      <c r="Q69" s="217">
        <v>14.2</v>
      </c>
      <c r="S69"/>
      <c r="T69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3.75" customHeight="1" x14ac:dyDescent="0.2">
      <c r="A70" s="150" t="s">
        <v>600</v>
      </c>
      <c r="B70" s="153"/>
      <c r="C70" s="148"/>
      <c r="D70" s="148"/>
      <c r="E70" s="308"/>
      <c r="F70" s="307"/>
      <c r="G70" s="162"/>
      <c r="H70" s="163"/>
      <c r="I70" s="161"/>
      <c r="J70" s="163"/>
      <c r="K70" s="161"/>
      <c r="L70" s="164"/>
      <c r="M70" s="162"/>
      <c r="N70" s="163"/>
      <c r="O70" s="161"/>
      <c r="P70" s="191"/>
      <c r="Q70" s="217"/>
      <c r="S70"/>
      <c r="T70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308" t="s">
        <v>648</v>
      </c>
      <c r="F71" s="307">
        <v>0</v>
      </c>
      <c r="G71" s="162">
        <v>115592</v>
      </c>
      <c r="H71" s="332" t="s">
        <v>687</v>
      </c>
      <c r="I71" s="161">
        <v>117702</v>
      </c>
      <c r="J71" s="332" t="s">
        <v>823</v>
      </c>
      <c r="K71" s="161">
        <v>106566</v>
      </c>
      <c r="L71" s="337" t="s">
        <v>824</v>
      </c>
      <c r="M71" s="162">
        <v>22214</v>
      </c>
      <c r="N71" s="332" t="s">
        <v>825</v>
      </c>
      <c r="O71" s="161">
        <v>27351</v>
      </c>
      <c r="P71" s="333" t="s">
        <v>826</v>
      </c>
      <c r="Q71" s="217">
        <v>23.2</v>
      </c>
      <c r="S71"/>
      <c r="T71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308" t="s">
        <v>649</v>
      </c>
      <c r="F72" s="307">
        <v>31</v>
      </c>
      <c r="G72" s="162">
        <v>107921</v>
      </c>
      <c r="H72" s="329" t="s">
        <v>821</v>
      </c>
      <c r="I72" s="161">
        <v>109088</v>
      </c>
      <c r="J72" s="329" t="s">
        <v>827</v>
      </c>
      <c r="K72" s="161">
        <v>102241</v>
      </c>
      <c r="L72" s="330" t="s">
        <v>824</v>
      </c>
      <c r="M72" s="162">
        <v>20486</v>
      </c>
      <c r="N72" s="329" t="s">
        <v>721</v>
      </c>
      <c r="O72" s="161">
        <v>25205</v>
      </c>
      <c r="P72" s="331" t="s">
        <v>828</v>
      </c>
      <c r="Q72" s="217">
        <v>23.1</v>
      </c>
      <c r="S72"/>
      <c r="T7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308" t="s">
        <v>650</v>
      </c>
      <c r="F73" s="307">
        <v>31</v>
      </c>
      <c r="G73" s="162">
        <v>129448</v>
      </c>
      <c r="H73" s="329" t="s">
        <v>693</v>
      </c>
      <c r="I73" s="161">
        <v>132542</v>
      </c>
      <c r="J73" s="329" t="s">
        <v>829</v>
      </c>
      <c r="K73" s="161">
        <v>117277</v>
      </c>
      <c r="L73" s="330" t="s">
        <v>720</v>
      </c>
      <c r="M73" s="162">
        <v>22429</v>
      </c>
      <c r="N73" s="329" t="s">
        <v>781</v>
      </c>
      <c r="O73" s="161">
        <v>27666</v>
      </c>
      <c r="P73" s="331" t="s">
        <v>830</v>
      </c>
      <c r="Q73" s="217">
        <v>20.9</v>
      </c>
      <c r="S73"/>
      <c r="T7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3.75" customHeight="1" x14ac:dyDescent="0.2">
      <c r="A74" s="150" t="s">
        <v>600</v>
      </c>
      <c r="B74" s="153"/>
      <c r="C74" s="148"/>
      <c r="D74" s="148"/>
      <c r="E74" s="308"/>
      <c r="F74" s="307"/>
      <c r="G74" s="162"/>
      <c r="H74" s="163"/>
      <c r="I74" s="161"/>
      <c r="J74" s="163"/>
      <c r="K74" s="161"/>
      <c r="L74" s="164"/>
      <c r="M74" s="162"/>
      <c r="N74" s="163"/>
      <c r="O74" s="161"/>
      <c r="P74" s="191"/>
      <c r="Q74" s="217"/>
      <c r="S74"/>
      <c r="T74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308" t="s">
        <v>651</v>
      </c>
      <c r="F75" s="307">
        <v>0</v>
      </c>
      <c r="G75" s="162">
        <v>104724</v>
      </c>
      <c r="H75" s="329" t="s">
        <v>831</v>
      </c>
      <c r="I75" s="161">
        <v>107223</v>
      </c>
      <c r="J75" s="329" t="s">
        <v>699</v>
      </c>
      <c r="K75" s="161">
        <v>94042</v>
      </c>
      <c r="L75" s="330" t="s">
        <v>832</v>
      </c>
      <c r="M75" s="162">
        <v>20283</v>
      </c>
      <c r="N75" s="329" t="s">
        <v>778</v>
      </c>
      <c r="O75" s="161">
        <v>24588</v>
      </c>
      <c r="P75" s="331" t="s">
        <v>694</v>
      </c>
      <c r="Q75" s="217">
        <v>22.9</v>
      </c>
      <c r="S75"/>
      <c r="T75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1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308" t="s">
        <v>652</v>
      </c>
      <c r="F76" s="307">
        <v>0</v>
      </c>
      <c r="G76" s="162">
        <v>104596</v>
      </c>
      <c r="H76" s="329" t="s">
        <v>739</v>
      </c>
      <c r="I76" s="161">
        <v>107000</v>
      </c>
      <c r="J76" s="329" t="s">
        <v>833</v>
      </c>
      <c r="K76" s="161">
        <v>95438</v>
      </c>
      <c r="L76" s="330" t="s">
        <v>834</v>
      </c>
      <c r="M76" s="162">
        <v>20389</v>
      </c>
      <c r="N76" s="329" t="s">
        <v>820</v>
      </c>
      <c r="O76" s="161">
        <v>24959</v>
      </c>
      <c r="P76" s="331" t="s">
        <v>821</v>
      </c>
      <c r="Q76" s="217">
        <v>23.3</v>
      </c>
      <c r="S76"/>
      <c r="T76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308" t="s">
        <v>653</v>
      </c>
      <c r="F77" s="307">
        <v>31</v>
      </c>
      <c r="G77" s="162">
        <v>75150</v>
      </c>
      <c r="H77" s="332" t="s">
        <v>696</v>
      </c>
      <c r="I77" s="161">
        <v>76024</v>
      </c>
      <c r="J77" s="332" t="s">
        <v>706</v>
      </c>
      <c r="K77" s="161">
        <v>72865</v>
      </c>
      <c r="L77" s="332" t="s">
        <v>795</v>
      </c>
      <c r="M77" s="162">
        <v>14228</v>
      </c>
      <c r="N77" s="332" t="s">
        <v>764</v>
      </c>
      <c r="O77" s="161">
        <v>17805</v>
      </c>
      <c r="P77" s="333" t="s">
        <v>821</v>
      </c>
      <c r="Q77" s="217">
        <v>23.4</v>
      </c>
      <c r="S77"/>
      <c r="T7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308" t="s">
        <v>654</v>
      </c>
      <c r="F78" s="307">
        <v>31</v>
      </c>
      <c r="G78" s="162">
        <v>80230</v>
      </c>
      <c r="H78" s="329" t="s">
        <v>767</v>
      </c>
      <c r="I78" s="161">
        <v>82287</v>
      </c>
      <c r="J78" s="329" t="s">
        <v>713</v>
      </c>
      <c r="K78" s="161">
        <v>74122</v>
      </c>
      <c r="L78" s="330" t="s">
        <v>832</v>
      </c>
      <c r="M78" s="162">
        <v>14135</v>
      </c>
      <c r="N78" s="329" t="s">
        <v>696</v>
      </c>
      <c r="O78" s="161">
        <v>17720</v>
      </c>
      <c r="P78" s="331" t="s">
        <v>781</v>
      </c>
      <c r="Q78" s="217">
        <v>21.5</v>
      </c>
      <c r="S78"/>
      <c r="T78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308" t="s">
        <v>655</v>
      </c>
      <c r="F79" s="307">
        <v>31</v>
      </c>
      <c r="G79" s="162">
        <v>67124</v>
      </c>
      <c r="H79" s="332" t="s">
        <v>721</v>
      </c>
      <c r="I79" s="161">
        <v>67892</v>
      </c>
      <c r="J79" s="332" t="s">
        <v>719</v>
      </c>
      <c r="K79" s="161">
        <v>64633</v>
      </c>
      <c r="L79" s="337" t="s">
        <v>835</v>
      </c>
      <c r="M79" s="162">
        <v>11932</v>
      </c>
      <c r="N79" s="332" t="s">
        <v>824</v>
      </c>
      <c r="O79" s="161">
        <v>14793</v>
      </c>
      <c r="P79" s="333" t="s">
        <v>836</v>
      </c>
      <c r="Q79" s="217">
        <v>21.8</v>
      </c>
      <c r="S79"/>
      <c r="T79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308" t="s">
        <v>656</v>
      </c>
      <c r="F80" s="307">
        <v>31</v>
      </c>
      <c r="G80" s="162">
        <v>71229</v>
      </c>
      <c r="H80" s="329" t="s">
        <v>837</v>
      </c>
      <c r="I80" s="161">
        <v>72507</v>
      </c>
      <c r="J80" s="329" t="s">
        <v>703</v>
      </c>
      <c r="K80" s="161">
        <v>66971</v>
      </c>
      <c r="L80" s="330" t="s">
        <v>694</v>
      </c>
      <c r="M80" s="162">
        <v>10391</v>
      </c>
      <c r="N80" s="329" t="s">
        <v>838</v>
      </c>
      <c r="O80" s="161">
        <v>12832</v>
      </c>
      <c r="P80" s="331" t="s">
        <v>839</v>
      </c>
      <c r="Q80" s="217">
        <v>17.7</v>
      </c>
      <c r="S80"/>
      <c r="T80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308" t="s">
        <v>657</v>
      </c>
      <c r="F81" s="307">
        <v>31</v>
      </c>
      <c r="G81" s="162">
        <v>58035</v>
      </c>
      <c r="H81" s="329" t="s">
        <v>740</v>
      </c>
      <c r="I81" s="161">
        <v>59329</v>
      </c>
      <c r="J81" s="329" t="s">
        <v>703</v>
      </c>
      <c r="K81" s="161">
        <v>52664</v>
      </c>
      <c r="L81" s="330" t="s">
        <v>840</v>
      </c>
      <c r="M81" s="162">
        <v>10074</v>
      </c>
      <c r="N81" s="329" t="s">
        <v>829</v>
      </c>
      <c r="O81" s="161">
        <v>12508</v>
      </c>
      <c r="P81" s="331" t="s">
        <v>841</v>
      </c>
      <c r="Q81" s="217">
        <v>21.1</v>
      </c>
      <c r="S81"/>
      <c r="T81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3.75" customHeight="1" x14ac:dyDescent="0.2">
      <c r="A82" s="150" t="s">
        <v>600</v>
      </c>
      <c r="B82" s="153"/>
      <c r="C82" s="148"/>
      <c r="D82" s="148"/>
      <c r="E82" s="308"/>
      <c r="F82" s="307"/>
      <c r="G82" s="162"/>
      <c r="H82" s="163"/>
      <c r="I82" s="161"/>
      <c r="J82" s="163"/>
      <c r="K82" s="161"/>
      <c r="L82" s="163"/>
      <c r="M82" s="162"/>
      <c r="N82" s="163"/>
      <c r="O82" s="161"/>
      <c r="P82" s="191"/>
      <c r="Q82" s="217"/>
      <c r="S82"/>
      <c r="T82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1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308" t="s">
        <v>658</v>
      </c>
      <c r="F83" s="307">
        <v>0</v>
      </c>
      <c r="G83" s="162">
        <v>67088</v>
      </c>
      <c r="H83" s="329" t="s">
        <v>842</v>
      </c>
      <c r="I83" s="161">
        <v>74143</v>
      </c>
      <c r="J83" s="329" t="s">
        <v>843</v>
      </c>
      <c r="K83" s="161">
        <v>43122</v>
      </c>
      <c r="L83" s="331" t="s">
        <v>844</v>
      </c>
      <c r="M83" s="162">
        <v>8579</v>
      </c>
      <c r="N83" s="329" t="s">
        <v>845</v>
      </c>
      <c r="O83" s="161">
        <v>11194</v>
      </c>
      <c r="P83" s="331" t="s">
        <v>778</v>
      </c>
      <c r="Q83" s="217">
        <v>15.1</v>
      </c>
      <c r="S83"/>
      <c r="T83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308" t="s">
        <v>659</v>
      </c>
      <c r="F84" s="307">
        <v>0</v>
      </c>
      <c r="G84" s="162">
        <v>56075</v>
      </c>
      <c r="H84" s="329" t="s">
        <v>846</v>
      </c>
      <c r="I84" s="161">
        <v>61059</v>
      </c>
      <c r="J84" s="329" t="s">
        <v>847</v>
      </c>
      <c r="K84" s="161">
        <v>38638</v>
      </c>
      <c r="L84" s="330" t="s">
        <v>848</v>
      </c>
      <c r="M84" s="162">
        <v>8260</v>
      </c>
      <c r="N84" s="329" t="s">
        <v>849</v>
      </c>
      <c r="O84" s="161">
        <v>10827</v>
      </c>
      <c r="P84" s="331" t="s">
        <v>708</v>
      </c>
      <c r="Q84" s="217">
        <v>17.7</v>
      </c>
      <c r="S84"/>
      <c r="T84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308" t="s">
        <v>660</v>
      </c>
      <c r="F85" s="307">
        <v>31</v>
      </c>
      <c r="G85" s="162">
        <v>89366</v>
      </c>
      <c r="H85" s="329" t="s">
        <v>771</v>
      </c>
      <c r="I85" s="161">
        <v>93377</v>
      </c>
      <c r="J85" s="329" t="s">
        <v>850</v>
      </c>
      <c r="K85" s="161">
        <v>75041</v>
      </c>
      <c r="L85" s="330" t="s">
        <v>851</v>
      </c>
      <c r="M85" s="162">
        <v>13088</v>
      </c>
      <c r="N85" s="329" t="s">
        <v>852</v>
      </c>
      <c r="O85" s="161">
        <v>16770</v>
      </c>
      <c r="P85" s="331" t="s">
        <v>853</v>
      </c>
      <c r="Q85" s="217">
        <v>18</v>
      </c>
      <c r="S85"/>
      <c r="T85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308" t="s">
        <v>661</v>
      </c>
      <c r="F86" s="307">
        <v>22</v>
      </c>
      <c r="G86" s="162">
        <v>73915</v>
      </c>
      <c r="H86" s="332" t="s">
        <v>742</v>
      </c>
      <c r="I86" s="161">
        <v>76253</v>
      </c>
      <c r="J86" s="332" t="s">
        <v>854</v>
      </c>
      <c r="K86" s="161">
        <v>65077</v>
      </c>
      <c r="L86" s="337" t="s">
        <v>855</v>
      </c>
      <c r="M86" s="162">
        <v>10884</v>
      </c>
      <c r="N86" s="332" t="s">
        <v>695</v>
      </c>
      <c r="O86" s="161">
        <v>13880</v>
      </c>
      <c r="P86" s="333" t="s">
        <v>699</v>
      </c>
      <c r="Q86" s="217">
        <v>18.2</v>
      </c>
      <c r="S86"/>
      <c r="T8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3.75" customHeight="1" x14ac:dyDescent="0.2">
      <c r="A87" s="150" t="s">
        <v>600</v>
      </c>
      <c r="B87" s="153"/>
      <c r="C87" s="148"/>
      <c r="D87" s="148"/>
      <c r="E87" s="308"/>
      <c r="F87" s="307"/>
      <c r="G87" s="162"/>
      <c r="H87" s="163"/>
      <c r="I87" s="161"/>
      <c r="J87" s="163"/>
      <c r="K87" s="161"/>
      <c r="L87" s="165"/>
      <c r="M87" s="162"/>
      <c r="N87" s="163"/>
      <c r="O87" s="161"/>
      <c r="P87" s="191"/>
      <c r="Q87" s="217"/>
      <c r="S87"/>
      <c r="T8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308" t="s">
        <v>662</v>
      </c>
      <c r="F88" s="307">
        <v>0</v>
      </c>
      <c r="G88" s="162">
        <v>78402</v>
      </c>
      <c r="H88" s="332" t="s">
        <v>720</v>
      </c>
      <c r="I88" s="161">
        <v>78587</v>
      </c>
      <c r="J88" s="332" t="s">
        <v>739</v>
      </c>
      <c r="K88" s="161">
        <v>73249</v>
      </c>
      <c r="L88" s="337" t="s">
        <v>746</v>
      </c>
      <c r="M88" s="162">
        <v>19187</v>
      </c>
      <c r="N88" s="332" t="s">
        <v>729</v>
      </c>
      <c r="O88" s="161">
        <v>23373</v>
      </c>
      <c r="P88" s="333" t="s">
        <v>791</v>
      </c>
      <c r="Q88" s="217">
        <v>29.7</v>
      </c>
      <c r="S88"/>
      <c r="T88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1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308" t="s">
        <v>663</v>
      </c>
      <c r="F89" s="307">
        <v>29</v>
      </c>
      <c r="G89" s="162">
        <v>77472</v>
      </c>
      <c r="H89" s="329" t="s">
        <v>780</v>
      </c>
      <c r="I89" s="161">
        <v>78020</v>
      </c>
      <c r="J89" s="329" t="s">
        <v>856</v>
      </c>
      <c r="K89" s="161">
        <v>75050</v>
      </c>
      <c r="L89" s="330" t="s">
        <v>857</v>
      </c>
      <c r="M89" s="162">
        <v>18407</v>
      </c>
      <c r="N89" s="335" t="s">
        <v>733</v>
      </c>
      <c r="O89" s="161">
        <v>22773</v>
      </c>
      <c r="P89" s="331" t="s">
        <v>858</v>
      </c>
      <c r="Q89" s="217">
        <v>29.2</v>
      </c>
      <c r="S89"/>
      <c r="T89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308" t="s">
        <v>664</v>
      </c>
      <c r="F90" s="307">
        <v>26</v>
      </c>
      <c r="G90" s="162">
        <v>76084</v>
      </c>
      <c r="H90" s="329" t="s">
        <v>856</v>
      </c>
      <c r="I90" s="161">
        <v>76588</v>
      </c>
      <c r="J90" s="329" t="s">
        <v>859</v>
      </c>
      <c r="K90" s="161">
        <v>73436</v>
      </c>
      <c r="L90" s="329" t="s">
        <v>860</v>
      </c>
      <c r="M90" s="162">
        <v>17704</v>
      </c>
      <c r="N90" s="329" t="s">
        <v>861</v>
      </c>
      <c r="O90" s="161">
        <v>21844</v>
      </c>
      <c r="P90" s="331" t="s">
        <v>862</v>
      </c>
      <c r="Q90" s="217">
        <v>28.5</v>
      </c>
      <c r="S90"/>
      <c r="T90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308" t="s">
        <v>665</v>
      </c>
      <c r="F91" s="307">
        <v>0</v>
      </c>
      <c r="G91" s="162">
        <v>72975</v>
      </c>
      <c r="H91" s="329" t="s">
        <v>863</v>
      </c>
      <c r="I91" s="161">
        <v>71798</v>
      </c>
      <c r="J91" s="329" t="s">
        <v>719</v>
      </c>
      <c r="K91" s="161">
        <v>72571</v>
      </c>
      <c r="L91" s="331" t="s">
        <v>777</v>
      </c>
      <c r="M91" s="162">
        <v>17171</v>
      </c>
      <c r="N91" s="329" t="s">
        <v>864</v>
      </c>
      <c r="O91" s="161">
        <v>20810</v>
      </c>
      <c r="P91" s="331" t="s">
        <v>793</v>
      </c>
      <c r="Q91" s="217">
        <v>29</v>
      </c>
      <c r="S91"/>
      <c r="T91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3.75" customHeight="1" x14ac:dyDescent="0.2">
      <c r="A92" s="150" t="s">
        <v>600</v>
      </c>
      <c r="B92" s="153"/>
      <c r="C92" s="148"/>
      <c r="D92" s="148"/>
      <c r="E92" s="308"/>
      <c r="F92" s="307"/>
      <c r="G92" s="162"/>
      <c r="H92" s="163"/>
      <c r="I92" s="161"/>
      <c r="J92" s="163"/>
      <c r="K92" s="161"/>
      <c r="L92" s="191"/>
      <c r="M92" s="162"/>
      <c r="N92" s="163"/>
      <c r="O92" s="161"/>
      <c r="P92" s="191"/>
      <c r="Q92" s="217"/>
      <c r="S92"/>
      <c r="T92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308" t="s">
        <v>666</v>
      </c>
      <c r="F93" s="307">
        <v>0</v>
      </c>
      <c r="G93" s="162">
        <v>115316</v>
      </c>
      <c r="H93" s="329" t="s">
        <v>716</v>
      </c>
      <c r="I93" s="161">
        <v>117863</v>
      </c>
      <c r="J93" s="329" t="s">
        <v>718</v>
      </c>
      <c r="K93" s="161">
        <v>107139</v>
      </c>
      <c r="L93" s="330" t="s">
        <v>840</v>
      </c>
      <c r="M93" s="162">
        <v>20799</v>
      </c>
      <c r="N93" s="329" t="s">
        <v>865</v>
      </c>
      <c r="O93" s="161">
        <v>25738</v>
      </c>
      <c r="P93" s="331" t="s">
        <v>850</v>
      </c>
      <c r="Q93" s="217">
        <v>21.8</v>
      </c>
      <c r="S93"/>
      <c r="T93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308" t="s">
        <v>667</v>
      </c>
      <c r="F94" s="307">
        <v>0</v>
      </c>
      <c r="G94" s="162">
        <v>106245</v>
      </c>
      <c r="H94" s="329" t="s">
        <v>687</v>
      </c>
      <c r="I94" s="161">
        <v>107787</v>
      </c>
      <c r="J94" s="329" t="s">
        <v>795</v>
      </c>
      <c r="K94" s="161">
        <v>101511</v>
      </c>
      <c r="L94" s="330" t="s">
        <v>723</v>
      </c>
      <c r="M94" s="162">
        <v>20413</v>
      </c>
      <c r="N94" s="329" t="s">
        <v>866</v>
      </c>
      <c r="O94" s="161">
        <v>25270</v>
      </c>
      <c r="P94" s="331" t="s">
        <v>749</v>
      </c>
      <c r="Q94" s="217">
        <v>23.4</v>
      </c>
      <c r="S94"/>
      <c r="T94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1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308" t="s">
        <v>668</v>
      </c>
      <c r="F95" s="307">
        <v>0</v>
      </c>
      <c r="G95" s="162">
        <v>88415</v>
      </c>
      <c r="H95" s="332" t="s">
        <v>867</v>
      </c>
      <c r="I95" s="161">
        <v>89169</v>
      </c>
      <c r="J95" s="332" t="s">
        <v>868</v>
      </c>
      <c r="K95" s="161">
        <v>84928</v>
      </c>
      <c r="L95" s="337" t="s">
        <v>869</v>
      </c>
      <c r="M95" s="162">
        <v>17196</v>
      </c>
      <c r="N95" s="332" t="s">
        <v>870</v>
      </c>
      <c r="O95" s="161">
        <v>21283</v>
      </c>
      <c r="P95" s="333" t="s">
        <v>789</v>
      </c>
      <c r="Q95" s="217">
        <v>23.9</v>
      </c>
      <c r="S95"/>
      <c r="T95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308" t="s">
        <v>669</v>
      </c>
      <c r="F96" s="307">
        <v>31</v>
      </c>
      <c r="G96" s="162">
        <v>102922</v>
      </c>
      <c r="H96" s="329" t="s">
        <v>871</v>
      </c>
      <c r="I96" s="161">
        <v>103543</v>
      </c>
      <c r="J96" s="329" t="s">
        <v>820</v>
      </c>
      <c r="K96" s="161">
        <v>101630</v>
      </c>
      <c r="L96" s="330" t="s">
        <v>836</v>
      </c>
      <c r="M96" s="162">
        <v>18809</v>
      </c>
      <c r="N96" s="329" t="s">
        <v>872</v>
      </c>
      <c r="O96" s="161">
        <v>23413</v>
      </c>
      <c r="P96" s="331" t="s">
        <v>873</v>
      </c>
      <c r="Q96" s="217">
        <v>22.6</v>
      </c>
      <c r="S96"/>
      <c r="T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308" t="s">
        <v>670</v>
      </c>
      <c r="F97" s="307">
        <v>31</v>
      </c>
      <c r="G97" s="162">
        <v>108982</v>
      </c>
      <c r="H97" s="329" t="s">
        <v>688</v>
      </c>
      <c r="I97" s="161">
        <v>112433</v>
      </c>
      <c r="J97" s="329" t="s">
        <v>767</v>
      </c>
      <c r="K97" s="161">
        <v>100212</v>
      </c>
      <c r="L97" s="330" t="s">
        <v>824</v>
      </c>
      <c r="M97" s="162">
        <v>20105</v>
      </c>
      <c r="N97" s="329" t="s">
        <v>874</v>
      </c>
      <c r="O97" s="161">
        <v>25094</v>
      </c>
      <c r="P97" s="331" t="s">
        <v>866</v>
      </c>
      <c r="Q97" s="217">
        <v>22.3</v>
      </c>
      <c r="S97"/>
      <c r="T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308" t="s">
        <v>671</v>
      </c>
      <c r="F98" s="307">
        <v>0</v>
      </c>
      <c r="G98" s="162">
        <v>113986</v>
      </c>
      <c r="H98" s="329" t="s">
        <v>731</v>
      </c>
      <c r="I98" s="161">
        <v>118032</v>
      </c>
      <c r="J98" s="329" t="s">
        <v>738</v>
      </c>
      <c r="K98" s="161">
        <v>103192</v>
      </c>
      <c r="L98" s="330" t="s">
        <v>871</v>
      </c>
      <c r="M98" s="162">
        <v>20345</v>
      </c>
      <c r="N98" s="329" t="s">
        <v>875</v>
      </c>
      <c r="O98" s="161">
        <v>25325</v>
      </c>
      <c r="P98" s="331" t="s">
        <v>876</v>
      </c>
      <c r="Q98" s="217">
        <v>21.5</v>
      </c>
      <c r="S98"/>
      <c r="T98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308" t="s">
        <v>672</v>
      </c>
      <c r="F99" s="307">
        <v>0</v>
      </c>
      <c r="G99" s="162">
        <v>114917</v>
      </c>
      <c r="H99" s="329" t="s">
        <v>711</v>
      </c>
      <c r="I99" s="161">
        <v>119108</v>
      </c>
      <c r="J99" s="329" t="s">
        <v>707</v>
      </c>
      <c r="K99" s="161">
        <v>104412</v>
      </c>
      <c r="L99" s="330" t="s">
        <v>711</v>
      </c>
      <c r="M99" s="162">
        <v>20385</v>
      </c>
      <c r="N99" s="329" t="s">
        <v>866</v>
      </c>
      <c r="O99" s="161">
        <v>25023</v>
      </c>
      <c r="P99" s="331" t="s">
        <v>803</v>
      </c>
      <c r="Q99" s="217">
        <v>21</v>
      </c>
      <c r="S99"/>
      <c r="T99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3.75" customHeight="1" x14ac:dyDescent="0.2">
      <c r="A100" s="150" t="s">
        <v>600</v>
      </c>
      <c r="B100" s="153"/>
      <c r="C100" s="148"/>
      <c r="D100" s="148"/>
      <c r="E100" s="308"/>
      <c r="F100" s="307"/>
      <c r="G100" s="162"/>
      <c r="H100" s="163"/>
      <c r="I100" s="161"/>
      <c r="J100" s="163"/>
      <c r="K100" s="161"/>
      <c r="L100" s="164"/>
      <c r="M100" s="162"/>
      <c r="N100" s="163"/>
      <c r="O100" s="161"/>
      <c r="P100" s="191"/>
      <c r="Q100" s="217"/>
      <c r="S100"/>
      <c r="T100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308" t="s">
        <v>673</v>
      </c>
      <c r="F101" s="307">
        <v>0</v>
      </c>
      <c r="G101" s="162">
        <v>112270</v>
      </c>
      <c r="H101" s="332" t="s">
        <v>823</v>
      </c>
      <c r="I101" s="161">
        <v>116918</v>
      </c>
      <c r="J101" s="332" t="s">
        <v>829</v>
      </c>
      <c r="K101" s="161">
        <v>101287</v>
      </c>
      <c r="L101" s="337" t="s">
        <v>835</v>
      </c>
      <c r="M101" s="162">
        <v>17045</v>
      </c>
      <c r="N101" s="332" t="s">
        <v>877</v>
      </c>
      <c r="O101" s="161">
        <v>21151</v>
      </c>
      <c r="P101" s="333" t="s">
        <v>830</v>
      </c>
      <c r="Q101" s="217">
        <v>18.100000000000001</v>
      </c>
      <c r="S101"/>
      <c r="T101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1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308" t="s">
        <v>674</v>
      </c>
      <c r="F102" s="307">
        <v>0</v>
      </c>
      <c r="G102" s="162">
        <v>85124</v>
      </c>
      <c r="H102" s="329" t="s">
        <v>830</v>
      </c>
      <c r="I102" s="161">
        <v>87264</v>
      </c>
      <c r="J102" s="329" t="s">
        <v>878</v>
      </c>
      <c r="K102" s="161">
        <v>81752</v>
      </c>
      <c r="L102" s="330" t="s">
        <v>740</v>
      </c>
      <c r="M102" s="162">
        <v>15043</v>
      </c>
      <c r="N102" s="329" t="s">
        <v>719</v>
      </c>
      <c r="O102" s="161">
        <v>18049</v>
      </c>
      <c r="P102" s="331" t="s">
        <v>836</v>
      </c>
      <c r="Q102" s="217">
        <v>20.7</v>
      </c>
      <c r="S102"/>
      <c r="T102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308" t="s">
        <v>675</v>
      </c>
      <c r="F103" s="307">
        <v>29</v>
      </c>
      <c r="G103" s="162">
        <v>76006</v>
      </c>
      <c r="H103" s="329" t="s">
        <v>879</v>
      </c>
      <c r="I103" s="161">
        <v>77407</v>
      </c>
      <c r="J103" s="329" t="s">
        <v>746</v>
      </c>
      <c r="K103" s="161">
        <v>73182</v>
      </c>
      <c r="L103" s="330" t="s">
        <v>880</v>
      </c>
      <c r="M103" s="162">
        <v>13757</v>
      </c>
      <c r="N103" s="329" t="s">
        <v>850</v>
      </c>
      <c r="O103" s="161">
        <v>16998</v>
      </c>
      <c r="P103" s="331" t="s">
        <v>794</v>
      </c>
      <c r="Q103" s="217">
        <v>22</v>
      </c>
      <c r="S103"/>
      <c r="T103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3.75" customHeight="1" x14ac:dyDescent="0.2">
      <c r="A104" s="150" t="s">
        <v>600</v>
      </c>
      <c r="B104" s="153"/>
      <c r="C104" s="148"/>
      <c r="D104" s="148"/>
      <c r="E104" s="308"/>
      <c r="F104" s="307"/>
      <c r="G104" s="162"/>
      <c r="H104" s="163"/>
      <c r="I104" s="161"/>
      <c r="J104" s="163"/>
      <c r="K104" s="161"/>
      <c r="L104" s="164"/>
      <c r="M104" s="162"/>
      <c r="N104" s="163"/>
      <c r="O104" s="161"/>
      <c r="P104" s="191"/>
      <c r="Q104" s="217"/>
      <c r="S104"/>
      <c r="T104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308" t="s">
        <v>676</v>
      </c>
      <c r="F105" s="307">
        <v>31</v>
      </c>
      <c r="G105" s="162">
        <v>92778</v>
      </c>
      <c r="H105" s="329" t="s">
        <v>688</v>
      </c>
      <c r="I105" s="161">
        <v>95639</v>
      </c>
      <c r="J105" s="329" t="s">
        <v>709</v>
      </c>
      <c r="K105" s="161">
        <v>86381</v>
      </c>
      <c r="L105" s="330" t="s">
        <v>764</v>
      </c>
      <c r="M105" s="162">
        <v>15339</v>
      </c>
      <c r="N105" s="329" t="s">
        <v>690</v>
      </c>
      <c r="O105" s="161">
        <v>19446</v>
      </c>
      <c r="P105" s="331" t="s">
        <v>804</v>
      </c>
      <c r="Q105" s="217">
        <v>20.3</v>
      </c>
      <c r="S105"/>
      <c r="T105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308" t="s">
        <v>677</v>
      </c>
      <c r="F106" s="307">
        <v>31</v>
      </c>
      <c r="G106" s="162">
        <v>98906</v>
      </c>
      <c r="H106" s="329" t="s">
        <v>746</v>
      </c>
      <c r="I106" s="161">
        <v>101860</v>
      </c>
      <c r="J106" s="329" t="s">
        <v>701</v>
      </c>
      <c r="K106" s="161">
        <v>92314</v>
      </c>
      <c r="L106" s="330" t="s">
        <v>738</v>
      </c>
      <c r="M106" s="162">
        <v>15048</v>
      </c>
      <c r="N106" s="329" t="s">
        <v>732</v>
      </c>
      <c r="O106" s="161">
        <v>19223</v>
      </c>
      <c r="P106" s="331" t="s">
        <v>699</v>
      </c>
      <c r="Q106" s="217">
        <v>18.899999999999999</v>
      </c>
      <c r="S106"/>
      <c r="T106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308" t="s">
        <v>678</v>
      </c>
      <c r="F107" s="307">
        <v>31</v>
      </c>
      <c r="G107" s="162">
        <v>107754</v>
      </c>
      <c r="H107" s="329" t="s">
        <v>775</v>
      </c>
      <c r="I107" s="161">
        <v>111816</v>
      </c>
      <c r="J107" s="329" t="s">
        <v>718</v>
      </c>
      <c r="K107" s="161">
        <v>97872</v>
      </c>
      <c r="L107" s="330" t="s">
        <v>832</v>
      </c>
      <c r="M107" s="162">
        <v>16028</v>
      </c>
      <c r="N107" s="335" t="s">
        <v>881</v>
      </c>
      <c r="O107" s="161">
        <v>20466</v>
      </c>
      <c r="P107" s="331" t="s">
        <v>748</v>
      </c>
      <c r="Q107" s="217">
        <v>18.3</v>
      </c>
      <c r="S107"/>
      <c r="T10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308" t="s">
        <v>679</v>
      </c>
      <c r="F108" s="307">
        <v>0</v>
      </c>
      <c r="G108" s="166">
        <v>105014</v>
      </c>
      <c r="H108" s="336" t="s">
        <v>788</v>
      </c>
      <c r="I108" s="167">
        <v>110427</v>
      </c>
      <c r="J108" s="336" t="s">
        <v>882</v>
      </c>
      <c r="K108" s="167">
        <v>89802</v>
      </c>
      <c r="L108" s="53" t="s">
        <v>835</v>
      </c>
      <c r="M108" s="166">
        <v>16376</v>
      </c>
      <c r="N108" s="336" t="s">
        <v>882</v>
      </c>
      <c r="O108" s="161">
        <v>20833</v>
      </c>
      <c r="P108" s="333" t="s">
        <v>718</v>
      </c>
      <c r="Q108" s="217">
        <v>18.899999999999999</v>
      </c>
      <c r="S108"/>
      <c r="T108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308" t="s">
        <v>680</v>
      </c>
      <c r="F109" s="307">
        <v>31</v>
      </c>
      <c r="G109" s="162">
        <v>111727</v>
      </c>
      <c r="H109" s="329" t="s">
        <v>748</v>
      </c>
      <c r="I109" s="161">
        <v>117078</v>
      </c>
      <c r="J109" s="329" t="s">
        <v>778</v>
      </c>
      <c r="K109" s="161">
        <v>95531</v>
      </c>
      <c r="L109" s="330" t="s">
        <v>701</v>
      </c>
      <c r="M109" s="162">
        <v>14685</v>
      </c>
      <c r="N109" s="329" t="s">
        <v>883</v>
      </c>
      <c r="O109" s="161">
        <v>18884</v>
      </c>
      <c r="P109" s="331" t="s">
        <v>850</v>
      </c>
      <c r="Q109" s="217">
        <v>16.100000000000001</v>
      </c>
      <c r="S109"/>
      <c r="T109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1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308" t="s">
        <v>681</v>
      </c>
      <c r="F110" s="307">
        <v>0</v>
      </c>
      <c r="G110" s="162">
        <v>123787</v>
      </c>
      <c r="H110" s="329" t="s">
        <v>853</v>
      </c>
      <c r="I110" s="161">
        <v>127712</v>
      </c>
      <c r="J110" s="329" t="s">
        <v>714</v>
      </c>
      <c r="K110" s="161">
        <v>111828</v>
      </c>
      <c r="L110" s="330" t="s">
        <v>884</v>
      </c>
      <c r="M110" s="162">
        <v>16803</v>
      </c>
      <c r="N110" s="329" t="s">
        <v>777</v>
      </c>
      <c r="O110" s="161">
        <v>20920</v>
      </c>
      <c r="P110" s="331" t="s">
        <v>702</v>
      </c>
      <c r="Q110" s="217">
        <v>16.399999999999999</v>
      </c>
      <c r="S110"/>
      <c r="T11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3.75" customHeight="1" x14ac:dyDescent="0.2">
      <c r="A111" s="150" t="s">
        <v>600</v>
      </c>
      <c r="B111" s="153"/>
      <c r="C111" s="148"/>
      <c r="D111" s="148"/>
      <c r="E111" s="308"/>
      <c r="F111" s="307"/>
      <c r="G111" s="162"/>
      <c r="H111" s="163"/>
      <c r="I111" s="161"/>
      <c r="J111" s="163"/>
      <c r="K111" s="161"/>
      <c r="L111" s="164"/>
      <c r="M111" s="162"/>
      <c r="N111" s="163"/>
      <c r="O111" s="161"/>
      <c r="P111" s="191"/>
      <c r="Q111" s="217"/>
      <c r="S111"/>
      <c r="T111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1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308" t="s">
        <v>682</v>
      </c>
      <c r="F112" s="307">
        <v>0</v>
      </c>
      <c r="G112" s="162">
        <v>96361</v>
      </c>
      <c r="H112" s="332" t="s">
        <v>688</v>
      </c>
      <c r="I112" s="161">
        <v>103482</v>
      </c>
      <c r="J112" s="332" t="s">
        <v>731</v>
      </c>
      <c r="K112" s="161">
        <v>74161</v>
      </c>
      <c r="L112" s="337" t="s">
        <v>885</v>
      </c>
      <c r="M112" s="162">
        <v>12962</v>
      </c>
      <c r="N112" s="332" t="s">
        <v>735</v>
      </c>
      <c r="O112" s="161">
        <v>16528</v>
      </c>
      <c r="P112" s="333" t="s">
        <v>775</v>
      </c>
      <c r="Q112" s="217">
        <v>16</v>
      </c>
      <c r="S112"/>
      <c r="T112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1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308" t="s">
        <v>683</v>
      </c>
      <c r="F113" s="307">
        <v>26</v>
      </c>
      <c r="G113" s="162">
        <v>94432</v>
      </c>
      <c r="H113" s="329" t="s">
        <v>725</v>
      </c>
      <c r="I113" s="161">
        <v>99566</v>
      </c>
      <c r="J113" s="329" t="s">
        <v>722</v>
      </c>
      <c r="K113" s="161">
        <v>77444</v>
      </c>
      <c r="L113" s="330" t="s">
        <v>717</v>
      </c>
      <c r="M113" s="162">
        <v>13190</v>
      </c>
      <c r="N113" s="329" t="s">
        <v>886</v>
      </c>
      <c r="O113" s="161">
        <v>16605</v>
      </c>
      <c r="P113" s="331" t="s">
        <v>747</v>
      </c>
      <c r="Q113" s="217">
        <v>16.7</v>
      </c>
      <c r="S113"/>
      <c r="T113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1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308" t="s">
        <v>684</v>
      </c>
      <c r="F114" s="307">
        <v>29</v>
      </c>
      <c r="G114" s="162">
        <v>58497</v>
      </c>
      <c r="H114" s="329" t="s">
        <v>887</v>
      </c>
      <c r="I114" s="161">
        <v>58891</v>
      </c>
      <c r="J114" s="329" t="s">
        <v>780</v>
      </c>
      <c r="K114" s="161">
        <v>57574</v>
      </c>
      <c r="L114" s="330" t="s">
        <v>723</v>
      </c>
      <c r="M114" s="162">
        <v>7206</v>
      </c>
      <c r="N114" s="329" t="s">
        <v>888</v>
      </c>
      <c r="O114" s="161">
        <v>9249</v>
      </c>
      <c r="P114" s="331" t="s">
        <v>889</v>
      </c>
      <c r="Q114" s="217">
        <v>15.7</v>
      </c>
      <c r="S114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1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308" t="s">
        <v>685</v>
      </c>
      <c r="F115" s="307">
        <v>31</v>
      </c>
      <c r="G115" s="162">
        <v>52785</v>
      </c>
      <c r="H115" s="329" t="s">
        <v>879</v>
      </c>
      <c r="I115" s="161">
        <v>52377</v>
      </c>
      <c r="J115" s="329" t="s">
        <v>804</v>
      </c>
      <c r="K115" s="161">
        <v>54674</v>
      </c>
      <c r="L115" s="330" t="s">
        <v>739</v>
      </c>
      <c r="M115" s="162">
        <v>7132</v>
      </c>
      <c r="N115" s="329" t="s">
        <v>882</v>
      </c>
      <c r="O115" s="161">
        <v>9105</v>
      </c>
      <c r="P115" s="331" t="s">
        <v>775</v>
      </c>
      <c r="Q115" s="217">
        <v>17.399999999999999</v>
      </c>
      <c r="S11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1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308" t="s">
        <v>686</v>
      </c>
      <c r="F116" s="2">
        <v>31</v>
      </c>
      <c r="G116" s="162">
        <v>51112</v>
      </c>
      <c r="H116" s="329" t="s">
        <v>688</v>
      </c>
      <c r="I116" s="161">
        <v>50741</v>
      </c>
      <c r="J116" s="329" t="s">
        <v>688</v>
      </c>
      <c r="K116" s="161">
        <v>52573</v>
      </c>
      <c r="L116" s="330" t="s">
        <v>772</v>
      </c>
      <c r="M116" s="162">
        <v>7127</v>
      </c>
      <c r="N116" s="329" t="s">
        <v>794</v>
      </c>
      <c r="O116" s="161">
        <v>9123</v>
      </c>
      <c r="P116" s="331" t="s">
        <v>725</v>
      </c>
      <c r="Q116" s="217">
        <v>18</v>
      </c>
      <c r="S116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51"/>
      <c r="G117" s="162"/>
      <c r="H117" s="163"/>
      <c r="I117" s="161"/>
      <c r="J117" s="163"/>
      <c r="K117" s="161"/>
      <c r="L117" s="164"/>
      <c r="M117" s="162"/>
      <c r="N117" s="163"/>
      <c r="O117" s="161"/>
      <c r="P117" s="191"/>
      <c r="Q117" s="217"/>
      <c r="S11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3.75" customHeight="1" thickBot="1" x14ac:dyDescent="0.25">
      <c r="A118" s="155"/>
      <c r="B118" s="156"/>
      <c r="C118" s="157"/>
      <c r="D118" s="157"/>
      <c r="E118" s="158"/>
      <c r="F118" s="168"/>
      <c r="G118" s="170"/>
      <c r="H118" s="173"/>
      <c r="I118" s="169"/>
      <c r="J118" s="173"/>
      <c r="K118" s="169"/>
      <c r="L118" s="174"/>
      <c r="M118" s="170"/>
      <c r="N118" s="173"/>
      <c r="O118" s="169"/>
      <c r="P118" s="174"/>
      <c r="Q118" s="218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2.75" customHeight="1" x14ac:dyDescent="0.2">
      <c r="A119" s="139" t="str">
        <f>A$55</f>
        <v>AUSWERTUNG:</v>
      </c>
      <c r="B119" s="43"/>
      <c r="C119" s="43"/>
      <c r="D119" s="139" t="str">
        <f>D$55</f>
        <v>AVISO GMBH, AM HASSELHOLZ 15,  52074 AACHEN</v>
      </c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219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43"/>
      <c r="B121" s="43"/>
      <c r="C121" s="43"/>
      <c r="D121" s="13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5.0999999999999996" customHeight="1" x14ac:dyDescent="0.2">
      <c r="A122" s="43"/>
      <c r="B122" s="43"/>
      <c r="C122" s="43"/>
      <c r="D122" s="139"/>
      <c r="H122" s="43"/>
      <c r="J122" s="43"/>
      <c r="L122" s="43"/>
      <c r="N122" s="43"/>
      <c r="P122" s="43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5.0999999999999996" customHeight="1" x14ac:dyDescent="0.2">
      <c r="A123" s="43"/>
      <c r="B123" s="43"/>
      <c r="C123" s="43"/>
      <c r="D123" s="139"/>
      <c r="H123" s="43"/>
      <c r="J123" s="43"/>
      <c r="L123" s="43"/>
      <c r="N123" s="43"/>
      <c r="P123" s="43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5.0999999999999996" customHeight="1" x14ac:dyDescent="0.2">
      <c r="A124" s="43"/>
      <c r="B124" s="43"/>
      <c r="C124" s="43"/>
      <c r="D124" s="139"/>
      <c r="H124" s="43"/>
      <c r="J124" s="43"/>
      <c r="L124" s="43"/>
      <c r="N124" s="43"/>
      <c r="P124" s="43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P125" s="141"/>
      <c r="Q125" s="221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5.75" customHeight="1" x14ac:dyDescent="0.2">
      <c r="A126" s="139" t="s">
        <v>394</v>
      </c>
      <c r="B126" s="43"/>
      <c r="C126" s="43"/>
      <c r="E126" s="43" t="s">
        <v>395</v>
      </c>
      <c r="G126" s="139" t="s">
        <v>587</v>
      </c>
      <c r="H126" s="43"/>
      <c r="I126" s="43" t="s">
        <v>557</v>
      </c>
      <c r="J126" s="43"/>
      <c r="K126" s="43"/>
      <c r="L126" s="43"/>
      <c r="M126" s="43" t="s">
        <v>557</v>
      </c>
      <c r="N126" s="43"/>
      <c r="O126" s="142"/>
      <c r="P126" s="43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8.75" customHeight="1" thickBot="1" x14ac:dyDescent="0.25">
      <c r="A127" s="139" t="s">
        <v>121</v>
      </c>
      <c r="H127" s="43"/>
      <c r="J127" s="43"/>
      <c r="L127" s="43"/>
      <c r="M127" s="43"/>
      <c r="N127" s="43"/>
      <c r="O127" s="142"/>
      <c r="P127" s="43"/>
      <c r="Q127" s="221" t="str">
        <f>$Q$3</f>
        <v>OKTOBER  2018</v>
      </c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2.75" customHeight="1" x14ac:dyDescent="0.2">
      <c r="A128" s="143"/>
      <c r="B128" s="144"/>
      <c r="C128" s="145"/>
      <c r="D128" s="145"/>
      <c r="E128" s="146"/>
      <c r="F128" s="145"/>
      <c r="G128" s="316" t="s">
        <v>571</v>
      </c>
      <c r="H128" s="317"/>
      <c r="I128" s="318" t="s">
        <v>571</v>
      </c>
      <c r="J128" s="317"/>
      <c r="K128" s="318" t="s">
        <v>571</v>
      </c>
      <c r="L128" s="319"/>
      <c r="M128" s="316" t="s">
        <v>409</v>
      </c>
      <c r="N128" s="317"/>
      <c r="O128" s="318" t="s">
        <v>409</v>
      </c>
      <c r="P128" s="320"/>
      <c r="Q128" s="182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50" t="s">
        <v>412</v>
      </c>
      <c r="H129" s="149" t="s">
        <v>413</v>
      </c>
      <c r="I129" s="314" t="s">
        <v>393</v>
      </c>
      <c r="J129" s="313"/>
      <c r="K129" s="148" t="s">
        <v>415</v>
      </c>
      <c r="L129" s="151" t="s">
        <v>416</v>
      </c>
      <c r="M129" s="150" t="s">
        <v>417</v>
      </c>
      <c r="N129" s="149" t="s">
        <v>414</v>
      </c>
      <c r="O129" s="315" t="s">
        <v>393</v>
      </c>
      <c r="P129" s="315"/>
      <c r="Q129" s="214" t="s">
        <v>397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418</v>
      </c>
      <c r="H130" s="153" t="s">
        <v>391</v>
      </c>
      <c r="I130" s="148" t="s">
        <v>418</v>
      </c>
      <c r="J130" s="153" t="s">
        <v>391</v>
      </c>
      <c r="K130" s="148" t="s">
        <v>418</v>
      </c>
      <c r="L130" s="153" t="s">
        <v>391</v>
      </c>
      <c r="M130" s="150" t="s">
        <v>418</v>
      </c>
      <c r="N130" s="153" t="s">
        <v>391</v>
      </c>
      <c r="O130" s="148" t="s">
        <v>418</v>
      </c>
      <c r="P130" s="148" t="s">
        <v>391</v>
      </c>
      <c r="Q130" s="214" t="s">
        <v>398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55" t="s">
        <v>420</v>
      </c>
      <c r="H131" s="159" t="str">
        <f>H7</f>
        <v>18/17</v>
      </c>
      <c r="I131" s="157" t="s">
        <v>421</v>
      </c>
      <c r="J131" s="159" t="str">
        <f>J7</f>
        <v>18/17</v>
      </c>
      <c r="K131" s="157" t="s">
        <v>422</v>
      </c>
      <c r="L131" s="160" t="str">
        <f>L7</f>
        <v>18/17</v>
      </c>
      <c r="M131" s="155" t="s">
        <v>420</v>
      </c>
      <c r="N131" s="159" t="str">
        <f>N7</f>
        <v>18/17</v>
      </c>
      <c r="O131" s="157" t="s">
        <v>421</v>
      </c>
      <c r="P131" s="160" t="str">
        <f>P7</f>
        <v>18/17</v>
      </c>
      <c r="Q131" s="215" t="s">
        <v>421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62"/>
      <c r="H132" s="153"/>
      <c r="I132" s="161"/>
      <c r="J132" s="153"/>
      <c r="K132" s="161"/>
      <c r="L132" s="43"/>
      <c r="M132" s="162"/>
      <c r="N132" s="153"/>
      <c r="O132" s="161"/>
      <c r="P132" s="148"/>
      <c r="Q132" s="216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1" customHeight="1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890</v>
      </c>
      <c r="F133" s="2">
        <v>0</v>
      </c>
      <c r="G133" s="162">
        <v>14223</v>
      </c>
      <c r="H133" s="329" t="s">
        <v>756</v>
      </c>
      <c r="I133" s="161">
        <v>15651</v>
      </c>
      <c r="J133" s="329" t="s">
        <v>789</v>
      </c>
      <c r="K133" s="161">
        <v>8979</v>
      </c>
      <c r="L133" s="330" t="s">
        <v>882</v>
      </c>
      <c r="M133" s="162">
        <v>476</v>
      </c>
      <c r="N133" s="329" t="s">
        <v>855</v>
      </c>
      <c r="O133" s="161">
        <v>609</v>
      </c>
      <c r="P133" s="331" t="s">
        <v>757</v>
      </c>
      <c r="Q133" s="217">
        <v>3.9</v>
      </c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891</v>
      </c>
      <c r="F134" s="2">
        <v>31</v>
      </c>
      <c r="G134" s="162">
        <v>13688</v>
      </c>
      <c r="H134" s="329" t="s">
        <v>960</v>
      </c>
      <c r="I134" s="161">
        <v>15116</v>
      </c>
      <c r="J134" s="329" t="s">
        <v>961</v>
      </c>
      <c r="K134" s="161">
        <v>8435</v>
      </c>
      <c r="L134" s="330" t="s">
        <v>962</v>
      </c>
      <c r="M134" s="162">
        <v>488</v>
      </c>
      <c r="N134" s="329" t="s">
        <v>963</v>
      </c>
      <c r="O134" s="161">
        <v>647</v>
      </c>
      <c r="P134" s="331" t="s">
        <v>964</v>
      </c>
      <c r="Q134" s="217">
        <v>4.3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892</v>
      </c>
      <c r="F135" s="2">
        <v>31</v>
      </c>
      <c r="G135" s="162">
        <v>18180</v>
      </c>
      <c r="H135" s="329" t="s">
        <v>763</v>
      </c>
      <c r="I135" s="161">
        <v>20265</v>
      </c>
      <c r="J135" s="329" t="s">
        <v>692</v>
      </c>
      <c r="K135" s="161">
        <v>10868</v>
      </c>
      <c r="L135" s="330" t="s">
        <v>716</v>
      </c>
      <c r="M135" s="162">
        <v>396</v>
      </c>
      <c r="N135" s="329" t="s">
        <v>802</v>
      </c>
      <c r="O135" s="161">
        <v>524</v>
      </c>
      <c r="P135" s="331" t="s">
        <v>729</v>
      </c>
      <c r="Q135" s="217">
        <v>2.6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893</v>
      </c>
      <c r="F136" s="2">
        <v>31</v>
      </c>
      <c r="G136" s="162">
        <v>6682</v>
      </c>
      <c r="H136" s="329" t="s">
        <v>731</v>
      </c>
      <c r="I136" s="161">
        <v>7232</v>
      </c>
      <c r="J136" s="329" t="s">
        <v>720</v>
      </c>
      <c r="K136" s="161">
        <v>4326</v>
      </c>
      <c r="L136" s="330" t="s">
        <v>820</v>
      </c>
      <c r="M136" s="162">
        <v>316</v>
      </c>
      <c r="N136" s="329" t="s">
        <v>965</v>
      </c>
      <c r="O136" s="161">
        <v>421</v>
      </c>
      <c r="P136" s="331" t="s">
        <v>966</v>
      </c>
      <c r="Q136" s="217">
        <v>5.8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894</v>
      </c>
      <c r="F137" s="2">
        <v>31</v>
      </c>
      <c r="G137" s="162">
        <v>18850</v>
      </c>
      <c r="H137" s="329" t="s">
        <v>692</v>
      </c>
      <c r="I137" s="161">
        <v>19995</v>
      </c>
      <c r="J137" s="329" t="s">
        <v>823</v>
      </c>
      <c r="K137" s="161">
        <v>14211</v>
      </c>
      <c r="L137" s="330" t="s">
        <v>733</v>
      </c>
      <c r="M137" s="162">
        <v>235</v>
      </c>
      <c r="N137" s="329" t="s">
        <v>967</v>
      </c>
      <c r="O137" s="161">
        <v>303</v>
      </c>
      <c r="P137" s="331" t="s">
        <v>968</v>
      </c>
      <c r="Q137" s="217">
        <v>1.5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63"/>
      <c r="I138" s="161"/>
      <c r="J138" s="163"/>
      <c r="K138" s="161"/>
      <c r="L138" s="164"/>
      <c r="M138" s="162"/>
      <c r="N138" s="163"/>
      <c r="O138" s="161"/>
      <c r="P138" s="191"/>
      <c r="Q138" s="21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895</v>
      </c>
      <c r="F139" s="2">
        <v>31</v>
      </c>
      <c r="G139" s="162">
        <v>14271</v>
      </c>
      <c r="H139" s="329" t="s">
        <v>870</v>
      </c>
      <c r="I139" s="161">
        <v>15456</v>
      </c>
      <c r="J139" s="329" t="s">
        <v>743</v>
      </c>
      <c r="K139" s="161">
        <v>10531</v>
      </c>
      <c r="L139" s="330" t="s">
        <v>969</v>
      </c>
      <c r="M139" s="162">
        <v>2282</v>
      </c>
      <c r="N139" s="329" t="s">
        <v>970</v>
      </c>
      <c r="O139" s="161">
        <v>3092</v>
      </c>
      <c r="P139" s="331" t="s">
        <v>767</v>
      </c>
      <c r="Q139" s="217">
        <v>20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1" customHeight="1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896</v>
      </c>
      <c r="F140" s="2">
        <v>31</v>
      </c>
      <c r="G140" s="162">
        <v>80619</v>
      </c>
      <c r="H140" s="329" t="s">
        <v>688</v>
      </c>
      <c r="I140" s="161">
        <v>86519</v>
      </c>
      <c r="J140" s="329" t="s">
        <v>781</v>
      </c>
      <c r="K140" s="161">
        <v>59706</v>
      </c>
      <c r="L140" s="329" t="s">
        <v>707</v>
      </c>
      <c r="M140" s="162">
        <v>5953</v>
      </c>
      <c r="N140" s="329" t="s">
        <v>971</v>
      </c>
      <c r="O140" s="161">
        <v>7885</v>
      </c>
      <c r="P140" s="340" t="s">
        <v>699</v>
      </c>
      <c r="Q140" s="217">
        <v>9.1</v>
      </c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72" t="s">
        <v>897</v>
      </c>
      <c r="F141" s="2">
        <v>31</v>
      </c>
      <c r="G141" s="162">
        <v>79456</v>
      </c>
      <c r="H141" s="329" t="s">
        <v>972</v>
      </c>
      <c r="I141" s="161">
        <v>86362</v>
      </c>
      <c r="J141" s="329" t="s">
        <v>773</v>
      </c>
      <c r="K141" s="161">
        <v>55540</v>
      </c>
      <c r="L141" s="330" t="s">
        <v>973</v>
      </c>
      <c r="M141" s="162">
        <v>5047</v>
      </c>
      <c r="N141" s="329" t="s">
        <v>965</v>
      </c>
      <c r="O141" s="161">
        <v>6708</v>
      </c>
      <c r="P141" s="331" t="s">
        <v>974</v>
      </c>
      <c r="Q141" s="217">
        <v>7.8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898</v>
      </c>
      <c r="F142" s="2">
        <v>31</v>
      </c>
      <c r="G142" s="162">
        <v>74022</v>
      </c>
      <c r="H142" s="329" t="s">
        <v>749</v>
      </c>
      <c r="I142" s="161">
        <v>81473</v>
      </c>
      <c r="J142" s="329" t="s">
        <v>699</v>
      </c>
      <c r="K142" s="161">
        <v>48682</v>
      </c>
      <c r="L142" s="330" t="s">
        <v>870</v>
      </c>
      <c r="M142" s="162">
        <v>4792</v>
      </c>
      <c r="N142" s="329" t="s">
        <v>883</v>
      </c>
      <c r="O142" s="161">
        <v>6368</v>
      </c>
      <c r="P142" s="331" t="s">
        <v>968</v>
      </c>
      <c r="Q142" s="217">
        <v>7.8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72" t="s">
        <v>899</v>
      </c>
      <c r="F143" s="2">
        <v>31</v>
      </c>
      <c r="G143" s="162">
        <v>49235</v>
      </c>
      <c r="H143" s="329" t="s">
        <v>695</v>
      </c>
      <c r="I143" s="161">
        <v>55359</v>
      </c>
      <c r="J143" s="329" t="s">
        <v>746</v>
      </c>
      <c r="K143" s="161">
        <v>29907</v>
      </c>
      <c r="L143" s="330" t="s">
        <v>975</v>
      </c>
      <c r="M143" s="162">
        <v>3169</v>
      </c>
      <c r="N143" s="329" t="s">
        <v>976</v>
      </c>
      <c r="O143" s="161">
        <v>4285</v>
      </c>
      <c r="P143" s="331" t="s">
        <v>853</v>
      </c>
      <c r="Q143" s="217">
        <v>7.7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900</v>
      </c>
      <c r="F144" s="2">
        <v>31</v>
      </c>
      <c r="G144" s="162">
        <v>63936</v>
      </c>
      <c r="H144" s="329" t="s">
        <v>977</v>
      </c>
      <c r="I144" s="161">
        <v>70214</v>
      </c>
      <c r="J144" s="329" t="s">
        <v>760</v>
      </c>
      <c r="K144" s="161">
        <v>44028</v>
      </c>
      <c r="L144" s="330" t="s">
        <v>756</v>
      </c>
      <c r="M144" s="162">
        <v>5028</v>
      </c>
      <c r="N144" s="329" t="s">
        <v>750</v>
      </c>
      <c r="O144" s="161">
        <v>6585</v>
      </c>
      <c r="P144" s="331" t="s">
        <v>873</v>
      </c>
      <c r="Q144" s="217">
        <v>9.4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901</v>
      </c>
      <c r="F146" s="2">
        <v>31</v>
      </c>
      <c r="G146" s="162">
        <v>20688</v>
      </c>
      <c r="H146" s="329" t="s">
        <v>884</v>
      </c>
      <c r="I146" s="161">
        <v>22067</v>
      </c>
      <c r="J146" s="329" t="s">
        <v>726</v>
      </c>
      <c r="K146" s="161">
        <v>15945</v>
      </c>
      <c r="L146" s="330" t="s">
        <v>771</v>
      </c>
      <c r="M146" s="162">
        <v>1394</v>
      </c>
      <c r="N146" s="329" t="s">
        <v>761</v>
      </c>
      <c r="O146" s="161">
        <v>1869</v>
      </c>
      <c r="P146" s="331" t="s">
        <v>860</v>
      </c>
      <c r="Q146" s="217">
        <v>8.5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902</v>
      </c>
      <c r="F147" s="2">
        <v>0</v>
      </c>
      <c r="G147" s="162">
        <v>59486</v>
      </c>
      <c r="H147" s="341" t="s">
        <v>767</v>
      </c>
      <c r="I147" s="161">
        <v>65492</v>
      </c>
      <c r="J147" s="341" t="s">
        <v>739</v>
      </c>
      <c r="K147" s="161">
        <v>41063</v>
      </c>
      <c r="L147" s="330" t="s">
        <v>970</v>
      </c>
      <c r="M147" s="162">
        <v>2738</v>
      </c>
      <c r="N147" s="329" t="s">
        <v>978</v>
      </c>
      <c r="O147" s="161">
        <v>3672</v>
      </c>
      <c r="P147" s="331" t="s">
        <v>706</v>
      </c>
      <c r="Q147" s="217">
        <v>5.6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903</v>
      </c>
      <c r="F148" s="2">
        <v>31</v>
      </c>
      <c r="G148" s="162">
        <v>14330</v>
      </c>
      <c r="H148" s="329" t="s">
        <v>979</v>
      </c>
      <c r="I148" s="161">
        <v>15976</v>
      </c>
      <c r="J148" s="329" t="s">
        <v>701</v>
      </c>
      <c r="K148" s="161">
        <v>9527</v>
      </c>
      <c r="L148" s="330" t="s">
        <v>980</v>
      </c>
      <c r="M148" s="162">
        <v>1601</v>
      </c>
      <c r="N148" s="329" t="s">
        <v>708</v>
      </c>
      <c r="O148" s="161">
        <v>2116</v>
      </c>
      <c r="P148" s="331" t="s">
        <v>728</v>
      </c>
      <c r="Q148" s="217">
        <v>13.2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1" customHeight="1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904</v>
      </c>
      <c r="F149" s="2">
        <v>31</v>
      </c>
      <c r="G149" s="162">
        <v>19364</v>
      </c>
      <c r="H149" s="329" t="s">
        <v>751</v>
      </c>
      <c r="I149" s="161">
        <v>22191</v>
      </c>
      <c r="J149" s="329" t="s">
        <v>710</v>
      </c>
      <c r="K149" s="161">
        <v>10150</v>
      </c>
      <c r="L149" s="330" t="s">
        <v>761</v>
      </c>
      <c r="M149" s="162">
        <v>991</v>
      </c>
      <c r="N149" s="329" t="s">
        <v>695</v>
      </c>
      <c r="O149" s="161">
        <v>1323</v>
      </c>
      <c r="P149" s="331" t="s">
        <v>691</v>
      </c>
      <c r="Q149" s="217">
        <v>6</v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63"/>
      <c r="I150" s="161"/>
      <c r="J150" s="163"/>
      <c r="K150" s="161"/>
      <c r="L150" s="164"/>
      <c r="M150" s="162"/>
      <c r="N150" s="163"/>
      <c r="O150" s="161"/>
      <c r="P150" s="191"/>
      <c r="Q150" s="21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905</v>
      </c>
      <c r="F151" s="2">
        <v>31</v>
      </c>
      <c r="G151" s="162">
        <v>8014</v>
      </c>
      <c r="H151" s="329" t="s">
        <v>710</v>
      </c>
      <c r="I151" s="161">
        <v>8823</v>
      </c>
      <c r="J151" s="329" t="s">
        <v>823</v>
      </c>
      <c r="K151" s="161">
        <v>5677</v>
      </c>
      <c r="L151" s="330" t="s">
        <v>789</v>
      </c>
      <c r="M151" s="162">
        <v>660</v>
      </c>
      <c r="N151" s="329" t="s">
        <v>820</v>
      </c>
      <c r="O151" s="161">
        <v>892</v>
      </c>
      <c r="P151" s="331" t="s">
        <v>981</v>
      </c>
      <c r="Q151" s="217">
        <v>10.1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906</v>
      </c>
      <c r="F152" s="2">
        <v>0</v>
      </c>
      <c r="G152" s="162">
        <v>6352</v>
      </c>
      <c r="H152" s="329" t="s">
        <v>763</v>
      </c>
      <c r="I152" s="161">
        <v>6986</v>
      </c>
      <c r="J152" s="329" t="s">
        <v>688</v>
      </c>
      <c r="K152" s="161">
        <v>4464</v>
      </c>
      <c r="L152" s="330" t="s">
        <v>982</v>
      </c>
      <c r="M152" s="162">
        <v>557</v>
      </c>
      <c r="N152" s="329" t="s">
        <v>983</v>
      </c>
      <c r="O152" s="161">
        <v>753</v>
      </c>
      <c r="P152" s="331" t="s">
        <v>814</v>
      </c>
      <c r="Q152" s="217">
        <v>10.8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907</v>
      </c>
      <c r="F153" s="2">
        <v>16</v>
      </c>
      <c r="G153" s="162">
        <v>36344</v>
      </c>
      <c r="H153" s="329" t="s">
        <v>719</v>
      </c>
      <c r="I153" s="161">
        <v>39463</v>
      </c>
      <c r="J153" s="329" t="s">
        <v>830</v>
      </c>
      <c r="K153" s="161">
        <v>24761</v>
      </c>
      <c r="L153" s="330" t="s">
        <v>772</v>
      </c>
      <c r="M153" s="162">
        <v>2243</v>
      </c>
      <c r="N153" s="329" t="s">
        <v>857</v>
      </c>
      <c r="O153" s="161">
        <v>2908</v>
      </c>
      <c r="P153" s="331" t="s">
        <v>984</v>
      </c>
      <c r="Q153" s="217">
        <v>7.4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1" customHeight="1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908</v>
      </c>
      <c r="F154" s="2">
        <v>31</v>
      </c>
      <c r="G154" s="162">
        <v>8802</v>
      </c>
      <c r="H154" s="329" t="s">
        <v>756</v>
      </c>
      <c r="I154" s="161">
        <v>9654</v>
      </c>
      <c r="J154" s="329" t="s">
        <v>711</v>
      </c>
      <c r="K154" s="161">
        <v>5699</v>
      </c>
      <c r="L154" s="330" t="s">
        <v>985</v>
      </c>
      <c r="M154" s="162">
        <v>432</v>
      </c>
      <c r="N154" s="329" t="s">
        <v>986</v>
      </c>
      <c r="O154" s="161">
        <v>578</v>
      </c>
      <c r="P154" s="331" t="s">
        <v>708</v>
      </c>
      <c r="Q154" s="217">
        <v>6</v>
      </c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909</v>
      </c>
      <c r="F155" s="2">
        <v>0</v>
      </c>
      <c r="G155" s="162">
        <v>56502</v>
      </c>
      <c r="H155" s="329" t="s">
        <v>762</v>
      </c>
      <c r="I155" s="161">
        <v>62592</v>
      </c>
      <c r="J155" s="332" t="s">
        <v>987</v>
      </c>
      <c r="K155" s="161">
        <v>37689</v>
      </c>
      <c r="L155" s="330" t="s">
        <v>988</v>
      </c>
      <c r="M155" s="162">
        <v>4129</v>
      </c>
      <c r="N155" s="329" t="s">
        <v>989</v>
      </c>
      <c r="O155" s="161">
        <v>5555</v>
      </c>
      <c r="P155" s="331" t="s">
        <v>990</v>
      </c>
      <c r="Q155" s="217">
        <v>8.9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63"/>
      <c r="I156" s="161"/>
      <c r="J156" s="163"/>
      <c r="K156" s="161"/>
      <c r="L156" s="164"/>
      <c r="M156" s="162"/>
      <c r="N156" s="163"/>
      <c r="O156" s="161"/>
      <c r="P156" s="191"/>
      <c r="Q156" s="21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910</v>
      </c>
      <c r="F157" s="2">
        <v>31</v>
      </c>
      <c r="G157" s="162">
        <v>74615</v>
      </c>
      <c r="H157" s="329" t="s">
        <v>767</v>
      </c>
      <c r="I157" s="161">
        <v>80602</v>
      </c>
      <c r="J157" s="329" t="s">
        <v>764</v>
      </c>
      <c r="K157" s="161">
        <v>54246</v>
      </c>
      <c r="L157" s="330" t="s">
        <v>714</v>
      </c>
      <c r="M157" s="162">
        <v>1454</v>
      </c>
      <c r="N157" s="329" t="s">
        <v>866</v>
      </c>
      <c r="O157" s="161">
        <v>1870</v>
      </c>
      <c r="P157" s="331" t="s">
        <v>863</v>
      </c>
      <c r="Q157" s="217">
        <v>2.2999999999999998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911</v>
      </c>
      <c r="F158" s="2">
        <v>31</v>
      </c>
      <c r="G158" s="162">
        <v>38174</v>
      </c>
      <c r="H158" s="329" t="s">
        <v>751</v>
      </c>
      <c r="I158" s="161">
        <v>41212</v>
      </c>
      <c r="J158" s="329" t="s">
        <v>772</v>
      </c>
      <c r="K158" s="161">
        <v>27979</v>
      </c>
      <c r="L158" s="330" t="s">
        <v>973</v>
      </c>
      <c r="M158" s="162">
        <v>1892</v>
      </c>
      <c r="N158" s="329" t="s">
        <v>874</v>
      </c>
      <c r="O158" s="161">
        <v>2512</v>
      </c>
      <c r="P158" s="331" t="s">
        <v>804</v>
      </c>
      <c r="Q158" s="217">
        <v>6.1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1" customHeight="1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912</v>
      </c>
      <c r="F159" s="2">
        <v>31</v>
      </c>
      <c r="G159" s="162">
        <v>16002</v>
      </c>
      <c r="H159" s="329" t="s">
        <v>991</v>
      </c>
      <c r="I159" s="161">
        <v>17756</v>
      </c>
      <c r="J159" s="329" t="s">
        <v>788</v>
      </c>
      <c r="K159" s="161">
        <v>9735</v>
      </c>
      <c r="L159" s="330" t="s">
        <v>698</v>
      </c>
      <c r="M159" s="162">
        <v>842</v>
      </c>
      <c r="N159" s="329" t="s">
        <v>992</v>
      </c>
      <c r="O159" s="161">
        <v>1132</v>
      </c>
      <c r="P159" s="331" t="s">
        <v>854</v>
      </c>
      <c r="Q159" s="217">
        <v>6.4</v>
      </c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913</v>
      </c>
      <c r="F160" s="2">
        <v>0</v>
      </c>
      <c r="G160" s="162">
        <v>3468</v>
      </c>
      <c r="H160" s="329" t="s">
        <v>722</v>
      </c>
      <c r="I160" s="161">
        <v>3447</v>
      </c>
      <c r="J160" s="329" t="s">
        <v>823</v>
      </c>
      <c r="K160" s="161">
        <v>3737</v>
      </c>
      <c r="L160" s="330" t="s">
        <v>732</v>
      </c>
      <c r="M160" s="162">
        <v>378</v>
      </c>
      <c r="N160" s="329" t="s">
        <v>790</v>
      </c>
      <c r="O160" s="161">
        <v>497</v>
      </c>
      <c r="P160" s="331" t="s">
        <v>734</v>
      </c>
      <c r="Q160" s="217">
        <v>14.4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914</v>
      </c>
      <c r="F161" s="2">
        <v>31</v>
      </c>
      <c r="G161" s="162">
        <v>9028</v>
      </c>
      <c r="H161" s="329" t="s">
        <v>993</v>
      </c>
      <c r="I161" s="161">
        <v>9757</v>
      </c>
      <c r="J161" s="329" t="s">
        <v>994</v>
      </c>
      <c r="K161" s="161">
        <v>6316</v>
      </c>
      <c r="L161" s="330" t="s">
        <v>765</v>
      </c>
      <c r="M161" s="162">
        <v>540</v>
      </c>
      <c r="N161" s="329" t="s">
        <v>981</v>
      </c>
      <c r="O161" s="161">
        <v>729</v>
      </c>
      <c r="P161" s="331" t="s">
        <v>995</v>
      </c>
      <c r="Q161" s="217">
        <v>7.5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915</v>
      </c>
      <c r="F162" s="2">
        <v>31</v>
      </c>
      <c r="G162" s="162">
        <v>9609</v>
      </c>
      <c r="H162" s="329" t="s">
        <v>862</v>
      </c>
      <c r="I162" s="161">
        <v>10192</v>
      </c>
      <c r="J162" s="329" t="s">
        <v>996</v>
      </c>
      <c r="K162" s="161">
        <v>7330</v>
      </c>
      <c r="L162" s="330" t="s">
        <v>996</v>
      </c>
      <c r="M162" s="162">
        <v>240</v>
      </c>
      <c r="N162" s="329" t="s">
        <v>700</v>
      </c>
      <c r="O162" s="161">
        <v>323</v>
      </c>
      <c r="P162" s="331" t="s">
        <v>960</v>
      </c>
      <c r="Q162" s="217">
        <v>3.2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63"/>
      <c r="I163" s="161"/>
      <c r="J163" s="163"/>
      <c r="K163" s="161"/>
      <c r="L163" s="164"/>
      <c r="M163" s="162"/>
      <c r="N163" s="163"/>
      <c r="O163" s="161"/>
      <c r="P163" s="191"/>
      <c r="Q163" s="21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916</v>
      </c>
      <c r="F164" s="2">
        <v>31</v>
      </c>
      <c r="G164" s="162">
        <v>32268</v>
      </c>
      <c r="H164" s="329" t="s">
        <v>832</v>
      </c>
      <c r="I164" s="161">
        <v>31934</v>
      </c>
      <c r="J164" s="329" t="s">
        <v>696</v>
      </c>
      <c r="K164" s="161">
        <v>28490</v>
      </c>
      <c r="L164" s="330" t="s">
        <v>748</v>
      </c>
      <c r="M164" s="162">
        <v>1554</v>
      </c>
      <c r="N164" s="329" t="s">
        <v>840</v>
      </c>
      <c r="O164" s="161">
        <v>1972</v>
      </c>
      <c r="P164" s="331" t="s">
        <v>758</v>
      </c>
      <c r="Q164" s="217">
        <v>6.2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1" customHeight="1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917</v>
      </c>
      <c r="F165" s="2">
        <v>31</v>
      </c>
      <c r="G165" s="162">
        <v>9334</v>
      </c>
      <c r="H165" s="332" t="s">
        <v>832</v>
      </c>
      <c r="I165" s="161">
        <v>9931</v>
      </c>
      <c r="J165" s="332" t="s">
        <v>764</v>
      </c>
      <c r="K165" s="161">
        <v>7633</v>
      </c>
      <c r="L165" s="337" t="s">
        <v>688</v>
      </c>
      <c r="M165" s="162">
        <v>566</v>
      </c>
      <c r="N165" s="332" t="s">
        <v>997</v>
      </c>
      <c r="O165" s="161">
        <v>759</v>
      </c>
      <c r="P165" s="333" t="s">
        <v>738</v>
      </c>
      <c r="Q165" s="217">
        <v>7.6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1" customHeight="1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918</v>
      </c>
      <c r="F166" s="2">
        <v>19</v>
      </c>
      <c r="G166" s="162">
        <v>12233</v>
      </c>
      <c r="H166" s="329" t="s">
        <v>998</v>
      </c>
      <c r="I166" s="161">
        <v>13372</v>
      </c>
      <c r="J166" s="329" t="s">
        <v>999</v>
      </c>
      <c r="K166" s="161">
        <v>7719</v>
      </c>
      <c r="L166" s="330" t="s">
        <v>1000</v>
      </c>
      <c r="M166" s="162">
        <v>798</v>
      </c>
      <c r="N166" s="329" t="s">
        <v>841</v>
      </c>
      <c r="O166" s="161">
        <v>1069</v>
      </c>
      <c r="P166" s="331" t="s">
        <v>1001</v>
      </c>
      <c r="Q166" s="217">
        <v>8</v>
      </c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1" customHeight="1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919</v>
      </c>
      <c r="F167" s="2">
        <v>31</v>
      </c>
      <c r="G167" s="162">
        <v>27157</v>
      </c>
      <c r="H167" s="329" t="s">
        <v>1002</v>
      </c>
      <c r="I167" s="161">
        <v>29874</v>
      </c>
      <c r="J167" s="329" t="s">
        <v>968</v>
      </c>
      <c r="K167" s="161">
        <v>17406</v>
      </c>
      <c r="L167" s="330" t="s">
        <v>718</v>
      </c>
      <c r="M167" s="162">
        <v>1627</v>
      </c>
      <c r="N167" s="329" t="s">
        <v>768</v>
      </c>
      <c r="O167" s="161">
        <v>2118</v>
      </c>
      <c r="P167" s="331" t="s">
        <v>804</v>
      </c>
      <c r="Q167" s="217">
        <v>7.1</v>
      </c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1" customHeight="1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920</v>
      </c>
      <c r="F168" s="2">
        <v>31</v>
      </c>
      <c r="G168" s="162">
        <v>4117</v>
      </c>
      <c r="H168" s="329" t="s">
        <v>859</v>
      </c>
      <c r="I168" s="161">
        <v>4193</v>
      </c>
      <c r="J168" s="329" t="s">
        <v>1003</v>
      </c>
      <c r="K168" s="161">
        <v>3941</v>
      </c>
      <c r="L168" s="330" t="s">
        <v>803</v>
      </c>
      <c r="M168" s="162">
        <v>252</v>
      </c>
      <c r="N168" s="329" t="s">
        <v>1004</v>
      </c>
      <c r="O168" s="161">
        <v>336</v>
      </c>
      <c r="P168" s="331" t="s">
        <v>1005</v>
      </c>
      <c r="Q168" s="217">
        <v>8</v>
      </c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1" customHeight="1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921</v>
      </c>
      <c r="F169" s="2">
        <v>31</v>
      </c>
      <c r="G169" s="162">
        <v>59760</v>
      </c>
      <c r="H169" s="329" t="s">
        <v>1006</v>
      </c>
      <c r="I169" s="161">
        <v>65911</v>
      </c>
      <c r="J169" s="329" t="s">
        <v>714</v>
      </c>
      <c r="K169" s="161">
        <v>40359</v>
      </c>
      <c r="L169" s="330" t="s">
        <v>1007</v>
      </c>
      <c r="M169" s="162">
        <v>3046</v>
      </c>
      <c r="N169" s="329" t="s">
        <v>766</v>
      </c>
      <c r="O169" s="161">
        <v>4116</v>
      </c>
      <c r="P169" s="331" t="s">
        <v>761</v>
      </c>
      <c r="Q169" s="217">
        <v>6.2</v>
      </c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1" customHeight="1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922</v>
      </c>
      <c r="F170" s="2">
        <v>31</v>
      </c>
      <c r="G170" s="162">
        <v>24015</v>
      </c>
      <c r="H170" s="329" t="s">
        <v>804</v>
      </c>
      <c r="I170" s="161">
        <v>26382</v>
      </c>
      <c r="J170" s="329" t="s">
        <v>720</v>
      </c>
      <c r="K170" s="161">
        <v>16969</v>
      </c>
      <c r="L170" s="330" t="s">
        <v>698</v>
      </c>
      <c r="M170" s="162">
        <v>2455</v>
      </c>
      <c r="N170" s="329" t="s">
        <v>1008</v>
      </c>
      <c r="O170" s="161">
        <v>3293</v>
      </c>
      <c r="P170" s="331" t="s">
        <v>692</v>
      </c>
      <c r="Q170" s="217">
        <v>12.5</v>
      </c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1.1" customHeight="1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923</v>
      </c>
      <c r="F171" s="168">
        <v>31</v>
      </c>
      <c r="G171" s="170">
        <v>21855</v>
      </c>
      <c r="H171" s="338" t="s">
        <v>701</v>
      </c>
      <c r="I171" s="169">
        <v>24045</v>
      </c>
      <c r="J171" s="338" t="s">
        <v>864</v>
      </c>
      <c r="K171" s="169">
        <v>14562</v>
      </c>
      <c r="L171" s="339" t="s">
        <v>870</v>
      </c>
      <c r="M171" s="170">
        <v>2707</v>
      </c>
      <c r="N171" s="338" t="s">
        <v>972</v>
      </c>
      <c r="O171" s="169">
        <v>3556</v>
      </c>
      <c r="P171" s="339" t="s">
        <v>795</v>
      </c>
      <c r="Q171" s="218">
        <v>14.8</v>
      </c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2.75" customHeight="1" x14ac:dyDescent="0.2">
      <c r="A172" s="139" t="str">
        <f>A$55</f>
        <v>AUSWERTUNG:</v>
      </c>
      <c r="B172" s="43"/>
      <c r="C172" s="43"/>
      <c r="D172" s="139" t="str">
        <f>D$55</f>
        <v>AVISO GMBH, AM HASSELHOLZ 15,  52074 AACHEN</v>
      </c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2.7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 t="s">
        <v>557</v>
      </c>
      <c r="N174" s="43"/>
      <c r="P174" s="43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2.75" customHeight="1" x14ac:dyDescent="0.2">
      <c r="A175" s="139"/>
      <c r="B175" s="43"/>
      <c r="C175" s="43"/>
      <c r="D175" s="43"/>
      <c r="E175" s="139"/>
      <c r="F175" s="43"/>
      <c r="G175" s="43"/>
      <c r="H175" s="43"/>
      <c r="I175" s="43"/>
      <c r="J175" s="43"/>
      <c r="K175" s="43"/>
      <c r="L175" s="43"/>
      <c r="M175" s="43"/>
      <c r="N175" s="43"/>
      <c r="P175" s="43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P176" s="141"/>
      <c r="Q176" s="221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5.75" customHeight="1" x14ac:dyDescent="0.2">
      <c r="A177" s="139" t="s">
        <v>394</v>
      </c>
      <c r="B177" s="43"/>
      <c r="C177" s="43"/>
      <c r="E177" s="43" t="s">
        <v>396</v>
      </c>
      <c r="G177" s="139" t="s">
        <v>111</v>
      </c>
      <c r="H177" s="43"/>
      <c r="I177" s="43" t="s">
        <v>557</v>
      </c>
      <c r="J177" s="43"/>
      <c r="K177" s="43"/>
      <c r="L177" s="43"/>
      <c r="M177" s="43" t="s">
        <v>557</v>
      </c>
      <c r="N177" s="43"/>
      <c r="O177" s="142"/>
      <c r="P177" s="43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8.75" customHeight="1" thickBot="1" x14ac:dyDescent="0.25">
      <c r="A178" s="139" t="s">
        <v>121</v>
      </c>
      <c r="H178" s="43"/>
      <c r="J178" s="43"/>
      <c r="L178" s="43"/>
      <c r="M178" s="43"/>
      <c r="N178" s="43"/>
      <c r="O178" s="142"/>
      <c r="P178" s="43"/>
      <c r="Q178" s="221" t="str">
        <f>$Q$3</f>
        <v>OKTOBER  2018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43"/>
      <c r="B179" s="144"/>
      <c r="C179" s="145"/>
      <c r="D179" s="145"/>
      <c r="E179" s="146"/>
      <c r="F179" s="145"/>
      <c r="G179" s="316" t="s">
        <v>571</v>
      </c>
      <c r="H179" s="317"/>
      <c r="I179" s="318" t="s">
        <v>571</v>
      </c>
      <c r="J179" s="317"/>
      <c r="K179" s="318" t="s">
        <v>571</v>
      </c>
      <c r="L179" s="319"/>
      <c r="M179" s="316" t="s">
        <v>409</v>
      </c>
      <c r="N179" s="317"/>
      <c r="O179" s="318" t="s">
        <v>409</v>
      </c>
      <c r="P179" s="320"/>
      <c r="Q179" s="182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50" t="s">
        <v>412</v>
      </c>
      <c r="H180" s="149" t="s">
        <v>413</v>
      </c>
      <c r="I180" s="314" t="s">
        <v>393</v>
      </c>
      <c r="J180" s="313"/>
      <c r="K180" s="148" t="s">
        <v>415</v>
      </c>
      <c r="L180" s="151" t="s">
        <v>416</v>
      </c>
      <c r="M180" s="150" t="s">
        <v>417</v>
      </c>
      <c r="N180" s="149" t="s">
        <v>414</v>
      </c>
      <c r="O180" s="315" t="s">
        <v>393</v>
      </c>
      <c r="P180" s="315"/>
      <c r="Q180" s="214" t="s">
        <v>397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418</v>
      </c>
      <c r="H181" s="153" t="s">
        <v>391</v>
      </c>
      <c r="I181" s="148" t="s">
        <v>418</v>
      </c>
      <c r="J181" s="153" t="s">
        <v>391</v>
      </c>
      <c r="K181" s="148" t="s">
        <v>418</v>
      </c>
      <c r="L181" s="153" t="s">
        <v>391</v>
      </c>
      <c r="M181" s="150" t="s">
        <v>418</v>
      </c>
      <c r="N181" s="153" t="s">
        <v>391</v>
      </c>
      <c r="O181" s="148" t="s">
        <v>418</v>
      </c>
      <c r="P181" s="148" t="s">
        <v>391</v>
      </c>
      <c r="Q181" s="214" t="s">
        <v>398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55" t="s">
        <v>420</v>
      </c>
      <c r="H182" s="159" t="str">
        <f>H7</f>
        <v>18/17</v>
      </c>
      <c r="I182" s="157" t="s">
        <v>421</v>
      </c>
      <c r="J182" s="159" t="str">
        <f>J7</f>
        <v>18/17</v>
      </c>
      <c r="K182" s="157" t="s">
        <v>422</v>
      </c>
      <c r="L182" s="160" t="str">
        <f>L7</f>
        <v>18/17</v>
      </c>
      <c r="M182" s="155" t="s">
        <v>420</v>
      </c>
      <c r="N182" s="159" t="str">
        <f>N7</f>
        <v>18/17</v>
      </c>
      <c r="O182" s="157" t="s">
        <v>421</v>
      </c>
      <c r="P182" s="157" t="str">
        <f>P7</f>
        <v>18/17</v>
      </c>
      <c r="Q182" s="215" t="s">
        <v>421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62"/>
      <c r="H183" s="153"/>
      <c r="I183" s="161"/>
      <c r="J183" s="153"/>
      <c r="K183" s="161"/>
      <c r="L183" s="43"/>
      <c r="M183" s="162"/>
      <c r="N183" s="153"/>
      <c r="O183" s="161"/>
      <c r="P183" s="148"/>
      <c r="Q183" s="216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924</v>
      </c>
      <c r="F184" s="2">
        <v>31</v>
      </c>
      <c r="G184" s="162">
        <v>21066</v>
      </c>
      <c r="H184" s="332" t="s">
        <v>805</v>
      </c>
      <c r="I184" s="161">
        <v>22245</v>
      </c>
      <c r="J184" s="332" t="s">
        <v>747</v>
      </c>
      <c r="K184" s="161">
        <v>18063</v>
      </c>
      <c r="L184" s="337" t="s">
        <v>883</v>
      </c>
      <c r="M184" s="162">
        <v>2340</v>
      </c>
      <c r="N184" s="332" t="s">
        <v>987</v>
      </c>
      <c r="O184" s="161">
        <v>3076</v>
      </c>
      <c r="P184" s="333" t="s">
        <v>710</v>
      </c>
      <c r="Q184" s="217">
        <v>13.8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925</v>
      </c>
      <c r="F185" s="2">
        <v>31</v>
      </c>
      <c r="G185" s="162">
        <v>15906</v>
      </c>
      <c r="H185" s="332" t="s">
        <v>783</v>
      </c>
      <c r="I185" s="161">
        <v>16120</v>
      </c>
      <c r="J185" s="332" t="s">
        <v>690</v>
      </c>
      <c r="K185" s="161">
        <v>13149</v>
      </c>
      <c r="L185" s="337" t="s">
        <v>698</v>
      </c>
      <c r="M185" s="162">
        <v>649</v>
      </c>
      <c r="N185" s="332" t="s">
        <v>970</v>
      </c>
      <c r="O185" s="161">
        <v>844</v>
      </c>
      <c r="P185" s="333" t="s">
        <v>726</v>
      </c>
      <c r="Q185" s="217">
        <v>5.2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1" customHeight="1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926</v>
      </c>
      <c r="F186" s="2">
        <v>31</v>
      </c>
      <c r="G186" s="162">
        <v>19900</v>
      </c>
      <c r="H186" s="332" t="s">
        <v>767</v>
      </c>
      <c r="I186" s="161">
        <v>22633</v>
      </c>
      <c r="J186" s="332" t="s">
        <v>835</v>
      </c>
      <c r="K186" s="161">
        <v>11021</v>
      </c>
      <c r="L186" s="337" t="s">
        <v>781</v>
      </c>
      <c r="M186" s="162">
        <v>1034</v>
      </c>
      <c r="N186" s="332" t="s">
        <v>771</v>
      </c>
      <c r="O186" s="161">
        <v>1356</v>
      </c>
      <c r="P186" s="333" t="s">
        <v>702</v>
      </c>
      <c r="Q186" s="217">
        <v>6</v>
      </c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927</v>
      </c>
      <c r="F187" s="2">
        <v>31</v>
      </c>
      <c r="G187" s="162">
        <v>23124</v>
      </c>
      <c r="H187" s="332" t="s">
        <v>772</v>
      </c>
      <c r="I187" s="161">
        <v>26111</v>
      </c>
      <c r="J187" s="332" t="s">
        <v>694</v>
      </c>
      <c r="K187" s="161">
        <v>13645</v>
      </c>
      <c r="L187" s="337" t="s">
        <v>823</v>
      </c>
      <c r="M187" s="162">
        <v>1193</v>
      </c>
      <c r="N187" s="332" t="s">
        <v>997</v>
      </c>
      <c r="O187" s="161">
        <v>1578</v>
      </c>
      <c r="P187" s="333" t="s">
        <v>788</v>
      </c>
      <c r="Q187" s="217">
        <v>6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928</v>
      </c>
      <c r="F188" s="2">
        <v>31</v>
      </c>
      <c r="G188" s="162">
        <v>38033</v>
      </c>
      <c r="H188" s="329" t="s">
        <v>772</v>
      </c>
      <c r="I188" s="161">
        <v>39400</v>
      </c>
      <c r="J188" s="329" t="s">
        <v>710</v>
      </c>
      <c r="K188" s="161">
        <v>33076</v>
      </c>
      <c r="L188" s="330" t="s">
        <v>743</v>
      </c>
      <c r="M188" s="162">
        <v>3797</v>
      </c>
      <c r="N188" s="329" t="s">
        <v>1009</v>
      </c>
      <c r="O188" s="161">
        <v>4802</v>
      </c>
      <c r="P188" s="331" t="s">
        <v>744</v>
      </c>
      <c r="Q188" s="217">
        <v>12.2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/>
      <c r="B189" s="153"/>
      <c r="C189" s="148"/>
      <c r="D189" s="148"/>
      <c r="E189" s="149"/>
      <c r="G189" s="162"/>
      <c r="H189" s="163"/>
      <c r="I189" s="161"/>
      <c r="J189" s="163"/>
      <c r="K189" s="161"/>
      <c r="L189" s="164"/>
      <c r="M189" s="162"/>
      <c r="N189" s="163"/>
      <c r="O189" s="161"/>
      <c r="P189" s="191"/>
      <c r="Q189" s="21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929</v>
      </c>
      <c r="F190" s="2">
        <v>31</v>
      </c>
      <c r="G190" s="162">
        <v>22760</v>
      </c>
      <c r="H190" s="329" t="s">
        <v>711</v>
      </c>
      <c r="I190" s="161">
        <v>23063</v>
      </c>
      <c r="J190" s="329" t="s">
        <v>831</v>
      </c>
      <c r="K190" s="161">
        <v>21750</v>
      </c>
      <c r="L190" s="330" t="s">
        <v>743</v>
      </c>
      <c r="M190" s="162">
        <v>3311</v>
      </c>
      <c r="N190" s="329" t="s">
        <v>1010</v>
      </c>
      <c r="O190" s="161">
        <v>4182</v>
      </c>
      <c r="P190" s="331" t="s">
        <v>884</v>
      </c>
      <c r="Q190" s="217">
        <v>18.100000000000001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930</v>
      </c>
      <c r="F191" s="2">
        <v>31</v>
      </c>
      <c r="G191" s="162">
        <v>25028</v>
      </c>
      <c r="H191" s="329" t="s">
        <v>699</v>
      </c>
      <c r="I191" s="161">
        <v>25469</v>
      </c>
      <c r="J191" s="329" t="s">
        <v>863</v>
      </c>
      <c r="K191" s="161">
        <v>23407</v>
      </c>
      <c r="L191" s="330" t="s">
        <v>832</v>
      </c>
      <c r="M191" s="162">
        <v>3378</v>
      </c>
      <c r="N191" s="329" t="s">
        <v>1011</v>
      </c>
      <c r="O191" s="161">
        <v>4264</v>
      </c>
      <c r="P191" s="331" t="s">
        <v>756</v>
      </c>
      <c r="Q191" s="217">
        <v>16.7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1" customHeight="1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931</v>
      </c>
      <c r="F192" s="2">
        <v>30</v>
      </c>
      <c r="G192" s="162">
        <v>21993</v>
      </c>
      <c r="H192" s="329" t="s">
        <v>702</v>
      </c>
      <c r="I192" s="161">
        <v>21975</v>
      </c>
      <c r="J192" s="329" t="s">
        <v>698</v>
      </c>
      <c r="K192" s="161">
        <v>22937</v>
      </c>
      <c r="L192" s="330" t="s">
        <v>1012</v>
      </c>
      <c r="M192" s="162">
        <v>3004</v>
      </c>
      <c r="N192" s="329" t="s">
        <v>750</v>
      </c>
      <c r="O192" s="161">
        <v>3852</v>
      </c>
      <c r="P192" s="331" t="s">
        <v>749</v>
      </c>
      <c r="Q192" s="217">
        <v>17.5</v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932</v>
      </c>
      <c r="F193" s="2">
        <v>31</v>
      </c>
      <c r="G193" s="162">
        <v>22198</v>
      </c>
      <c r="H193" s="332" t="s">
        <v>1013</v>
      </c>
      <c r="I193" s="161">
        <v>22501</v>
      </c>
      <c r="J193" s="332" t="s">
        <v>1013</v>
      </c>
      <c r="K193" s="161">
        <v>21235</v>
      </c>
      <c r="L193" s="337" t="s">
        <v>1002</v>
      </c>
      <c r="M193" s="162">
        <v>3086</v>
      </c>
      <c r="N193" s="332" t="s">
        <v>741</v>
      </c>
      <c r="O193" s="161">
        <v>3969</v>
      </c>
      <c r="P193" s="333" t="s">
        <v>1006</v>
      </c>
      <c r="Q193" s="217">
        <v>17.600000000000001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933</v>
      </c>
      <c r="F194" s="2">
        <v>31</v>
      </c>
      <c r="G194" s="162">
        <v>19565</v>
      </c>
      <c r="H194" s="329" t="s">
        <v>710</v>
      </c>
      <c r="I194" s="161">
        <v>19951</v>
      </c>
      <c r="J194" s="329" t="s">
        <v>725</v>
      </c>
      <c r="K194" s="161">
        <v>18509</v>
      </c>
      <c r="L194" s="330" t="s">
        <v>699</v>
      </c>
      <c r="M194" s="162">
        <v>2578</v>
      </c>
      <c r="N194" s="329" t="s">
        <v>1014</v>
      </c>
      <c r="O194" s="161">
        <v>3284</v>
      </c>
      <c r="P194" s="331" t="s">
        <v>749</v>
      </c>
      <c r="Q194" s="217">
        <v>16.5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53"/>
      <c r="I195" s="161"/>
      <c r="J195" s="153"/>
      <c r="K195" s="161"/>
      <c r="L195" s="43"/>
      <c r="M195" s="162"/>
      <c r="N195" s="153"/>
      <c r="O195" s="161"/>
      <c r="P195" s="148"/>
      <c r="Q195" s="21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934</v>
      </c>
      <c r="F196" s="2">
        <v>31</v>
      </c>
      <c r="G196" s="166">
        <v>10626</v>
      </c>
      <c r="H196" s="342" t="s">
        <v>886</v>
      </c>
      <c r="I196" s="167">
        <v>11210</v>
      </c>
      <c r="J196" s="342" t="s">
        <v>991</v>
      </c>
      <c r="K196" s="167">
        <v>9111</v>
      </c>
      <c r="L196" s="343" t="s">
        <v>970</v>
      </c>
      <c r="M196" s="166">
        <v>1255</v>
      </c>
      <c r="N196" s="342" t="s">
        <v>1015</v>
      </c>
      <c r="O196" s="161">
        <v>1675</v>
      </c>
      <c r="P196" s="331" t="s">
        <v>1016</v>
      </c>
      <c r="Q196" s="217">
        <v>14.9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935</v>
      </c>
      <c r="F197" s="2">
        <v>31</v>
      </c>
      <c r="G197" s="162">
        <v>11467</v>
      </c>
      <c r="H197" s="332" t="s">
        <v>696</v>
      </c>
      <c r="I197" s="161">
        <v>11987</v>
      </c>
      <c r="J197" s="332" t="s">
        <v>721</v>
      </c>
      <c r="K197" s="161">
        <v>10082</v>
      </c>
      <c r="L197" s="337" t="s">
        <v>728</v>
      </c>
      <c r="M197" s="162">
        <v>1218</v>
      </c>
      <c r="N197" s="332" t="s">
        <v>720</v>
      </c>
      <c r="O197" s="161">
        <v>1601</v>
      </c>
      <c r="P197" s="333" t="s">
        <v>998</v>
      </c>
      <c r="Q197" s="217">
        <v>13.4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1" customHeight="1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936</v>
      </c>
      <c r="F198" s="2">
        <v>31</v>
      </c>
      <c r="G198" s="162">
        <v>5556</v>
      </c>
      <c r="H198" s="332" t="s">
        <v>821</v>
      </c>
      <c r="I198" s="161">
        <v>5708</v>
      </c>
      <c r="J198" s="332" t="s">
        <v>700</v>
      </c>
      <c r="K198" s="161">
        <v>5368</v>
      </c>
      <c r="L198" s="332" t="s">
        <v>795</v>
      </c>
      <c r="M198" s="162">
        <v>1092</v>
      </c>
      <c r="N198" s="332" t="s">
        <v>829</v>
      </c>
      <c r="O198" s="161">
        <v>1436</v>
      </c>
      <c r="P198" s="333" t="s">
        <v>960</v>
      </c>
      <c r="Q198" s="217">
        <v>25.2</v>
      </c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937</v>
      </c>
      <c r="F199" s="2">
        <v>31</v>
      </c>
      <c r="G199" s="162">
        <v>29766</v>
      </c>
      <c r="H199" s="329" t="s">
        <v>1017</v>
      </c>
      <c r="I199" s="161">
        <v>31134</v>
      </c>
      <c r="J199" s="329" t="s">
        <v>1018</v>
      </c>
      <c r="K199" s="161">
        <v>24961</v>
      </c>
      <c r="L199" s="330" t="s">
        <v>1019</v>
      </c>
      <c r="M199" s="162">
        <v>1919</v>
      </c>
      <c r="N199" s="329" t="s">
        <v>1020</v>
      </c>
      <c r="O199" s="161">
        <v>2577</v>
      </c>
      <c r="P199" s="331" t="s">
        <v>1021</v>
      </c>
      <c r="Q199" s="217">
        <v>8.3000000000000007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938</v>
      </c>
      <c r="F200" s="2">
        <v>31</v>
      </c>
      <c r="G200" s="162">
        <v>30668</v>
      </c>
      <c r="H200" s="329" t="s">
        <v>688</v>
      </c>
      <c r="I200" s="161">
        <v>32240</v>
      </c>
      <c r="J200" s="329" t="s">
        <v>687</v>
      </c>
      <c r="K200" s="161">
        <v>25317</v>
      </c>
      <c r="L200" s="330" t="s">
        <v>701</v>
      </c>
      <c r="M200" s="162">
        <v>1795</v>
      </c>
      <c r="N200" s="329" t="s">
        <v>854</v>
      </c>
      <c r="O200" s="161">
        <v>2397</v>
      </c>
      <c r="P200" s="331" t="s">
        <v>827</v>
      </c>
      <c r="Q200" s="217">
        <v>7.4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939</v>
      </c>
      <c r="F201" s="2">
        <v>31</v>
      </c>
      <c r="G201" s="162">
        <v>20975</v>
      </c>
      <c r="H201" s="329" t="s">
        <v>991</v>
      </c>
      <c r="I201" s="161">
        <v>21585</v>
      </c>
      <c r="J201" s="329" t="s">
        <v>870</v>
      </c>
      <c r="K201" s="161">
        <v>15108</v>
      </c>
      <c r="L201" s="330" t="s">
        <v>751</v>
      </c>
      <c r="M201" s="162">
        <v>961</v>
      </c>
      <c r="N201" s="329" t="s">
        <v>1002</v>
      </c>
      <c r="O201" s="161">
        <v>1295</v>
      </c>
      <c r="P201" s="331" t="s">
        <v>781</v>
      </c>
      <c r="Q201" s="217">
        <v>6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63"/>
      <c r="I202" s="161"/>
      <c r="J202" s="163"/>
      <c r="K202" s="161"/>
      <c r="L202" s="164"/>
      <c r="M202" s="162"/>
      <c r="N202" s="163"/>
      <c r="O202" s="161"/>
      <c r="P202" s="191"/>
      <c r="Q202" s="21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940</v>
      </c>
      <c r="F203" s="2">
        <v>7</v>
      </c>
      <c r="G203" s="162">
        <v>16256</v>
      </c>
      <c r="H203" s="332" t="s">
        <v>778</v>
      </c>
      <c r="I203" s="161">
        <v>16166</v>
      </c>
      <c r="J203" s="332" t="s">
        <v>775</v>
      </c>
      <c r="K203" s="161">
        <v>15037</v>
      </c>
      <c r="L203" s="337" t="s">
        <v>717</v>
      </c>
      <c r="M203" s="162">
        <v>1415</v>
      </c>
      <c r="N203" s="332" t="s">
        <v>690</v>
      </c>
      <c r="O203" s="161">
        <v>1896</v>
      </c>
      <c r="P203" s="333" t="s">
        <v>691</v>
      </c>
      <c r="Q203" s="217">
        <v>11.7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1" customHeight="1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941</v>
      </c>
      <c r="F204" s="2">
        <v>31</v>
      </c>
      <c r="G204" s="162">
        <v>14388</v>
      </c>
      <c r="H204" s="329" t="s">
        <v>795</v>
      </c>
      <c r="I204" s="161">
        <v>14939</v>
      </c>
      <c r="J204" s="329" t="s">
        <v>739</v>
      </c>
      <c r="K204" s="161">
        <v>10704</v>
      </c>
      <c r="L204" s="330" t="s">
        <v>702</v>
      </c>
      <c r="M204" s="162">
        <v>987</v>
      </c>
      <c r="N204" s="329" t="s">
        <v>770</v>
      </c>
      <c r="O204" s="161">
        <v>1359</v>
      </c>
      <c r="P204" s="331" t="s">
        <v>710</v>
      </c>
      <c r="Q204" s="217">
        <v>9.1</v>
      </c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942</v>
      </c>
      <c r="F205" s="2">
        <v>24</v>
      </c>
      <c r="G205" s="162">
        <v>5404</v>
      </c>
      <c r="H205" s="329" t="s">
        <v>767</v>
      </c>
      <c r="I205" s="161">
        <v>5694</v>
      </c>
      <c r="J205" s="329" t="s">
        <v>732</v>
      </c>
      <c r="K205" s="161">
        <v>4246</v>
      </c>
      <c r="L205" s="330" t="s">
        <v>1022</v>
      </c>
      <c r="M205" s="162">
        <v>109</v>
      </c>
      <c r="N205" s="329" t="s">
        <v>735</v>
      </c>
      <c r="O205" s="161">
        <v>145</v>
      </c>
      <c r="P205" s="331" t="s">
        <v>710</v>
      </c>
      <c r="Q205" s="217">
        <v>2.5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943</v>
      </c>
      <c r="F206" s="2">
        <v>0</v>
      </c>
      <c r="G206" s="162">
        <v>9658</v>
      </c>
      <c r="H206" s="329" t="s">
        <v>827</v>
      </c>
      <c r="I206" s="161">
        <v>10533</v>
      </c>
      <c r="J206" s="329" t="s">
        <v>877</v>
      </c>
      <c r="K206" s="161">
        <v>5531</v>
      </c>
      <c r="L206" s="330" t="s">
        <v>1023</v>
      </c>
      <c r="M206" s="162">
        <v>255</v>
      </c>
      <c r="N206" s="329" t="s">
        <v>1024</v>
      </c>
      <c r="O206" s="161">
        <v>326</v>
      </c>
      <c r="P206" s="331" t="s">
        <v>1025</v>
      </c>
      <c r="Q206" s="217">
        <v>3.1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63"/>
      <c r="I207" s="161"/>
      <c r="J207" s="163"/>
      <c r="K207" s="161"/>
      <c r="L207" s="164"/>
      <c r="M207" s="162"/>
      <c r="N207" s="163"/>
      <c r="O207" s="161"/>
      <c r="P207" s="191"/>
      <c r="Q207" s="21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944</v>
      </c>
      <c r="F208" s="2">
        <v>0</v>
      </c>
      <c r="G208" s="162">
        <v>16492</v>
      </c>
      <c r="H208" s="329" t="s">
        <v>1026</v>
      </c>
      <c r="I208" s="161">
        <v>18073</v>
      </c>
      <c r="J208" s="329" t="s">
        <v>1027</v>
      </c>
      <c r="K208" s="161">
        <v>10497</v>
      </c>
      <c r="L208" s="330" t="s">
        <v>1028</v>
      </c>
      <c r="M208" s="162">
        <v>1317</v>
      </c>
      <c r="N208" s="329" t="s">
        <v>1029</v>
      </c>
      <c r="O208" s="161">
        <v>1749</v>
      </c>
      <c r="P208" s="331" t="s">
        <v>1030</v>
      </c>
      <c r="Q208" s="217">
        <v>9.6999999999999993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945</v>
      </c>
      <c r="F209" s="2">
        <v>31</v>
      </c>
      <c r="G209" s="162">
        <v>14714</v>
      </c>
      <c r="H209" s="332" t="s">
        <v>837</v>
      </c>
      <c r="I209" s="161">
        <v>16374</v>
      </c>
      <c r="J209" s="332" t="s">
        <v>839</v>
      </c>
      <c r="K209" s="161">
        <v>9301</v>
      </c>
      <c r="L209" s="337" t="s">
        <v>1031</v>
      </c>
      <c r="M209" s="162">
        <v>681</v>
      </c>
      <c r="N209" s="332" t="s">
        <v>767</v>
      </c>
      <c r="O209" s="161">
        <v>915</v>
      </c>
      <c r="P209" s="333" t="s">
        <v>765</v>
      </c>
      <c r="Q209" s="217">
        <v>5.6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1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946</v>
      </c>
      <c r="F210" s="2">
        <v>31</v>
      </c>
      <c r="G210" s="162">
        <v>7212</v>
      </c>
      <c r="H210" s="329" t="s">
        <v>1032</v>
      </c>
      <c r="I210" s="161">
        <v>7981</v>
      </c>
      <c r="J210" s="329" t="s">
        <v>730</v>
      </c>
      <c r="K210" s="161">
        <v>4861</v>
      </c>
      <c r="L210" s="330" t="s">
        <v>733</v>
      </c>
      <c r="M210" s="162">
        <v>413</v>
      </c>
      <c r="N210" s="329" t="s">
        <v>1033</v>
      </c>
      <c r="O210" s="161">
        <v>559</v>
      </c>
      <c r="P210" s="331" t="s">
        <v>1034</v>
      </c>
      <c r="Q210" s="217">
        <v>7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63"/>
      <c r="I211" s="161"/>
      <c r="J211" s="163"/>
      <c r="K211" s="161"/>
      <c r="L211" s="164"/>
      <c r="M211" s="162"/>
      <c r="N211" s="163"/>
      <c r="O211" s="161"/>
      <c r="P211" s="191"/>
      <c r="Q211" s="21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947</v>
      </c>
      <c r="F212" s="2">
        <v>0</v>
      </c>
      <c r="G212" s="162">
        <v>4983</v>
      </c>
      <c r="H212" s="329" t="s">
        <v>863</v>
      </c>
      <c r="I212" s="161">
        <v>5425</v>
      </c>
      <c r="J212" s="329" t="s">
        <v>1035</v>
      </c>
      <c r="K212" s="161">
        <v>3581</v>
      </c>
      <c r="L212" s="330" t="s">
        <v>694</v>
      </c>
      <c r="M212" s="162">
        <v>254</v>
      </c>
      <c r="N212" s="329" t="s">
        <v>706</v>
      </c>
      <c r="O212" s="161">
        <v>341</v>
      </c>
      <c r="P212" s="331" t="s">
        <v>1036</v>
      </c>
      <c r="Q212" s="217">
        <v>6.3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948</v>
      </c>
      <c r="F213" s="2">
        <v>31</v>
      </c>
      <c r="G213" s="162">
        <v>12087</v>
      </c>
      <c r="H213" s="332" t="s">
        <v>774</v>
      </c>
      <c r="I213" s="161">
        <v>13492</v>
      </c>
      <c r="J213" s="332" t="s">
        <v>746</v>
      </c>
      <c r="K213" s="161">
        <v>7619</v>
      </c>
      <c r="L213" s="337" t="s">
        <v>788</v>
      </c>
      <c r="M213" s="162">
        <v>979</v>
      </c>
      <c r="N213" s="332" t="s">
        <v>1037</v>
      </c>
      <c r="O213" s="161">
        <v>1303</v>
      </c>
      <c r="P213" s="333" t="s">
        <v>1038</v>
      </c>
      <c r="Q213" s="217">
        <v>9.6999999999999993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949</v>
      </c>
      <c r="F214" s="2">
        <v>31</v>
      </c>
      <c r="G214" s="162">
        <v>4862</v>
      </c>
      <c r="H214" s="332" t="s">
        <v>746</v>
      </c>
      <c r="I214" s="161">
        <v>5164</v>
      </c>
      <c r="J214" s="332" t="s">
        <v>697</v>
      </c>
      <c r="K214" s="161">
        <v>4006</v>
      </c>
      <c r="L214" s="337" t="s">
        <v>812</v>
      </c>
      <c r="M214" s="162">
        <v>408</v>
      </c>
      <c r="N214" s="332" t="s">
        <v>1039</v>
      </c>
      <c r="O214" s="161">
        <v>524</v>
      </c>
      <c r="P214" s="333" t="s">
        <v>1040</v>
      </c>
      <c r="Q214" s="217">
        <v>10.1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950</v>
      </c>
      <c r="F215" s="2">
        <v>31</v>
      </c>
      <c r="G215" s="162">
        <v>23192</v>
      </c>
      <c r="H215" s="329" t="s">
        <v>714</v>
      </c>
      <c r="I215" s="161">
        <v>25519</v>
      </c>
      <c r="J215" s="329" t="s">
        <v>811</v>
      </c>
      <c r="K215" s="161">
        <v>15590</v>
      </c>
      <c r="L215" s="330" t="s">
        <v>714</v>
      </c>
      <c r="M215" s="162">
        <v>937</v>
      </c>
      <c r="N215" s="329" t="s">
        <v>992</v>
      </c>
      <c r="O215" s="161">
        <v>1256</v>
      </c>
      <c r="P215" s="331" t="s">
        <v>778</v>
      </c>
      <c r="Q215" s="217">
        <v>4.9000000000000004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951</v>
      </c>
      <c r="F217" s="2">
        <v>31</v>
      </c>
      <c r="G217" s="162">
        <v>10518</v>
      </c>
      <c r="H217" s="329" t="s">
        <v>882</v>
      </c>
      <c r="I217" s="161">
        <v>11233</v>
      </c>
      <c r="J217" s="329" t="s">
        <v>853</v>
      </c>
      <c r="K217" s="161">
        <v>8508</v>
      </c>
      <c r="L217" s="330" t="s">
        <v>712</v>
      </c>
      <c r="M217" s="162">
        <v>1789</v>
      </c>
      <c r="N217" s="329" t="s">
        <v>987</v>
      </c>
      <c r="O217" s="161">
        <v>2396</v>
      </c>
      <c r="P217" s="331" t="s">
        <v>709</v>
      </c>
      <c r="Q217" s="217">
        <v>21.3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952</v>
      </c>
      <c r="F218" s="2">
        <v>31</v>
      </c>
      <c r="G218" s="162">
        <v>9548</v>
      </c>
      <c r="H218" s="329" t="s">
        <v>968</v>
      </c>
      <c r="I218" s="161">
        <v>10304</v>
      </c>
      <c r="J218" s="329" t="s">
        <v>832</v>
      </c>
      <c r="K218" s="161">
        <v>7278</v>
      </c>
      <c r="L218" s="330" t="s">
        <v>1041</v>
      </c>
      <c r="M218" s="162">
        <v>545</v>
      </c>
      <c r="N218" s="329" t="s">
        <v>1042</v>
      </c>
      <c r="O218" s="161">
        <v>722</v>
      </c>
      <c r="P218" s="331" t="s">
        <v>814</v>
      </c>
      <c r="Q218" s="217">
        <v>7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953</v>
      </c>
      <c r="F219" s="2">
        <v>31</v>
      </c>
      <c r="G219" s="162">
        <v>11159</v>
      </c>
      <c r="H219" s="329" t="s">
        <v>821</v>
      </c>
      <c r="I219" s="161">
        <v>11754</v>
      </c>
      <c r="J219" s="329" t="s">
        <v>828</v>
      </c>
      <c r="K219" s="161">
        <v>7920</v>
      </c>
      <c r="L219" s="330" t="s">
        <v>779</v>
      </c>
      <c r="M219" s="162">
        <v>59</v>
      </c>
      <c r="N219" s="329" t="s">
        <v>1043</v>
      </c>
      <c r="O219" s="161">
        <v>73</v>
      </c>
      <c r="P219" s="331" t="s">
        <v>1044</v>
      </c>
      <c r="Q219" s="217">
        <v>0.6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954</v>
      </c>
      <c r="F220" s="2">
        <v>31</v>
      </c>
      <c r="G220" s="162">
        <v>12203</v>
      </c>
      <c r="H220" s="329" t="s">
        <v>988</v>
      </c>
      <c r="I220" s="161">
        <v>12721</v>
      </c>
      <c r="J220" s="329" t="s">
        <v>987</v>
      </c>
      <c r="K220" s="161">
        <v>8175</v>
      </c>
      <c r="L220" s="330" t="s">
        <v>749</v>
      </c>
      <c r="M220" s="162">
        <v>398</v>
      </c>
      <c r="N220" s="329" t="s">
        <v>1045</v>
      </c>
      <c r="O220" s="161">
        <v>524</v>
      </c>
      <c r="P220" s="331" t="s">
        <v>859</v>
      </c>
      <c r="Q220" s="217">
        <v>4.0999999999999996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63"/>
      <c r="I221" s="161"/>
      <c r="J221" s="163"/>
      <c r="K221" s="161"/>
      <c r="L221" s="164"/>
      <c r="M221" s="162"/>
      <c r="N221" s="163"/>
      <c r="O221" s="161"/>
      <c r="P221" s="191"/>
      <c r="Q221" s="21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1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955</v>
      </c>
      <c r="F222" s="2">
        <v>31</v>
      </c>
      <c r="G222" s="162">
        <v>10343</v>
      </c>
      <c r="H222" s="329" t="s">
        <v>698</v>
      </c>
      <c r="I222" s="161">
        <v>11046</v>
      </c>
      <c r="J222" s="329" t="s">
        <v>691</v>
      </c>
      <c r="K222" s="161">
        <v>8206</v>
      </c>
      <c r="L222" s="330" t="s">
        <v>835</v>
      </c>
      <c r="M222" s="162">
        <v>642</v>
      </c>
      <c r="N222" s="329" t="s">
        <v>715</v>
      </c>
      <c r="O222" s="161">
        <v>864</v>
      </c>
      <c r="P222" s="331" t="s">
        <v>879</v>
      </c>
      <c r="Q222" s="217">
        <v>7.8</v>
      </c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1.1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956</v>
      </c>
      <c r="F223" s="2">
        <v>31</v>
      </c>
      <c r="G223" s="162">
        <v>14900</v>
      </c>
      <c r="H223" s="329" t="s">
        <v>1046</v>
      </c>
      <c r="I223" s="161">
        <v>16437</v>
      </c>
      <c r="J223" s="329" t="s">
        <v>766</v>
      </c>
      <c r="K223" s="161">
        <v>10146</v>
      </c>
      <c r="L223" s="330" t="s">
        <v>1011</v>
      </c>
      <c r="M223" s="162">
        <v>1171</v>
      </c>
      <c r="N223" s="329" t="s">
        <v>1047</v>
      </c>
      <c r="O223" s="161">
        <v>1546</v>
      </c>
      <c r="P223" s="331" t="s">
        <v>1048</v>
      </c>
      <c r="Q223" s="217">
        <v>9.4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1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957</v>
      </c>
      <c r="F224" s="2">
        <v>31</v>
      </c>
      <c r="G224" s="162">
        <v>20730</v>
      </c>
      <c r="H224" s="329" t="s">
        <v>757</v>
      </c>
      <c r="I224" s="161">
        <v>21643</v>
      </c>
      <c r="J224" s="329" t="s">
        <v>713</v>
      </c>
      <c r="K224" s="161">
        <v>16374</v>
      </c>
      <c r="L224" s="330" t="s">
        <v>732</v>
      </c>
      <c r="M224" s="162">
        <v>3876</v>
      </c>
      <c r="N224" s="329" t="s">
        <v>768</v>
      </c>
      <c r="O224" s="161">
        <v>4868</v>
      </c>
      <c r="P224" s="331" t="s">
        <v>718</v>
      </c>
      <c r="Q224" s="217">
        <v>22.5</v>
      </c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1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958</v>
      </c>
      <c r="F225" s="2">
        <v>31</v>
      </c>
      <c r="G225" s="162">
        <v>15307</v>
      </c>
      <c r="H225" s="329" t="s">
        <v>756</v>
      </c>
      <c r="I225" s="161">
        <v>16587</v>
      </c>
      <c r="J225" s="329" t="s">
        <v>775</v>
      </c>
      <c r="K225" s="161">
        <v>9081</v>
      </c>
      <c r="L225" s="329" t="s">
        <v>697</v>
      </c>
      <c r="M225" s="162">
        <v>324</v>
      </c>
      <c r="N225" s="329" t="s">
        <v>707</v>
      </c>
      <c r="O225" s="161">
        <v>448</v>
      </c>
      <c r="P225" s="329" t="s">
        <v>765</v>
      </c>
      <c r="Q225" s="217">
        <v>2.7</v>
      </c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1" customHeight="1" x14ac:dyDescent="0.2">
      <c r="A226" s="150" t="s">
        <v>454</v>
      </c>
      <c r="B226" s="153">
        <v>532</v>
      </c>
      <c r="C226" s="148">
        <v>2</v>
      </c>
      <c r="D226" s="43" t="s">
        <v>510</v>
      </c>
      <c r="E226" s="177" t="s">
        <v>959</v>
      </c>
      <c r="F226" s="2">
        <v>31</v>
      </c>
      <c r="G226" s="162">
        <v>19578</v>
      </c>
      <c r="H226" s="332" t="s">
        <v>764</v>
      </c>
      <c r="I226" s="161">
        <v>20624</v>
      </c>
      <c r="J226" s="332" t="s">
        <v>703</v>
      </c>
      <c r="K226" s="161">
        <v>14190</v>
      </c>
      <c r="L226" s="337" t="s">
        <v>821</v>
      </c>
      <c r="M226" s="162">
        <v>528</v>
      </c>
      <c r="N226" s="332" t="s">
        <v>1049</v>
      </c>
      <c r="O226" s="161">
        <v>698</v>
      </c>
      <c r="P226" s="333" t="s">
        <v>1050</v>
      </c>
      <c r="Q226" s="217">
        <v>3.4</v>
      </c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73"/>
      <c r="I227" s="169"/>
      <c r="J227" s="173"/>
      <c r="K227" s="169"/>
      <c r="L227" s="174"/>
      <c r="M227" s="170"/>
      <c r="N227" s="173"/>
      <c r="O227" s="169"/>
      <c r="P227" s="174"/>
      <c r="Q227" s="218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.75" customHeight="1" x14ac:dyDescent="0.2">
      <c r="A228" s="139" t="str">
        <f>A$55</f>
        <v>AUSWERTUNG:</v>
      </c>
      <c r="B228" s="43"/>
      <c r="C228" s="43"/>
      <c r="D228" s="139" t="str">
        <f>D$55</f>
        <v>AVISO GMBH, AM HASSELHOLZ 15,  52074 AACHEN</v>
      </c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75" customHeight="1" x14ac:dyDescent="0.2">
      <c r="A231" s="139"/>
      <c r="B231" s="43"/>
      <c r="C231" s="43"/>
      <c r="D231" s="43"/>
      <c r="E231" s="139"/>
      <c r="F231" s="43"/>
      <c r="G231" s="43"/>
      <c r="H231" s="43"/>
      <c r="I231" s="43"/>
      <c r="J231" s="43"/>
      <c r="K231" s="43"/>
      <c r="L231" s="43"/>
      <c r="M231" s="43"/>
      <c r="N231" s="43"/>
      <c r="P231" s="43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P232" s="141"/>
      <c r="Q232" s="221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399</v>
      </c>
      <c r="B233" s="43"/>
      <c r="C233" s="43"/>
      <c r="D233" s="43"/>
      <c r="E233" s="43" t="s">
        <v>589</v>
      </c>
      <c r="F233" s="43"/>
      <c r="G233" s="139" t="s">
        <v>588</v>
      </c>
      <c r="H233" s="43"/>
      <c r="I233" s="43" t="s">
        <v>557</v>
      </c>
      <c r="J233" s="43"/>
      <c r="K233" s="43"/>
      <c r="L233" s="43"/>
      <c r="M233" s="43" t="s">
        <v>557</v>
      </c>
      <c r="N233" s="43"/>
      <c r="O233" s="142"/>
      <c r="P233" s="43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4.25" customHeight="1" thickBot="1" x14ac:dyDescent="0.25">
      <c r="A234" s="139" t="s">
        <v>121</v>
      </c>
      <c r="H234" s="43"/>
      <c r="J234" s="43"/>
      <c r="L234" s="43"/>
      <c r="M234" s="43"/>
      <c r="N234" s="43"/>
      <c r="O234" s="142"/>
      <c r="P234" s="43"/>
      <c r="Q234" s="221" t="str">
        <f>$Q$3</f>
        <v>OKTOBER  2018</v>
      </c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2.75" customHeight="1" x14ac:dyDescent="0.2">
      <c r="A235" s="143"/>
      <c r="B235" s="144"/>
      <c r="C235" s="145"/>
      <c r="D235" s="145"/>
      <c r="E235" s="146"/>
      <c r="F235" s="145"/>
      <c r="G235" s="316" t="s">
        <v>571</v>
      </c>
      <c r="H235" s="317"/>
      <c r="I235" s="318" t="s">
        <v>571</v>
      </c>
      <c r="J235" s="317"/>
      <c r="K235" s="318" t="s">
        <v>571</v>
      </c>
      <c r="L235" s="319"/>
      <c r="M235" s="316" t="s">
        <v>409</v>
      </c>
      <c r="N235" s="317"/>
      <c r="O235" s="318" t="s">
        <v>409</v>
      </c>
      <c r="P235" s="320"/>
      <c r="Q235" s="182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50" t="s">
        <v>412</v>
      </c>
      <c r="H236" s="149" t="s">
        <v>413</v>
      </c>
      <c r="I236" s="314" t="s">
        <v>393</v>
      </c>
      <c r="J236" s="313"/>
      <c r="K236" s="148" t="s">
        <v>415</v>
      </c>
      <c r="L236" s="151" t="s">
        <v>416</v>
      </c>
      <c r="M236" s="150" t="s">
        <v>417</v>
      </c>
      <c r="N236" s="149" t="s">
        <v>414</v>
      </c>
      <c r="O236" s="315" t="s">
        <v>393</v>
      </c>
      <c r="P236" s="315"/>
      <c r="Q236" s="214" t="s">
        <v>397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418</v>
      </c>
      <c r="H237" s="153" t="s">
        <v>391</v>
      </c>
      <c r="I237" s="148" t="s">
        <v>418</v>
      </c>
      <c r="J237" s="153" t="s">
        <v>391</v>
      </c>
      <c r="K237" s="148" t="s">
        <v>418</v>
      </c>
      <c r="L237" s="153" t="s">
        <v>391</v>
      </c>
      <c r="M237" s="150" t="s">
        <v>418</v>
      </c>
      <c r="N237" s="153" t="s">
        <v>391</v>
      </c>
      <c r="O237" s="148" t="s">
        <v>418</v>
      </c>
      <c r="P237" s="148" t="s">
        <v>391</v>
      </c>
      <c r="Q237" s="214" t="s">
        <v>398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55" t="s">
        <v>420</v>
      </c>
      <c r="H238" s="159" t="str">
        <f>H7</f>
        <v>18/17</v>
      </c>
      <c r="I238" s="157" t="s">
        <v>421</v>
      </c>
      <c r="J238" s="159" t="str">
        <f>J7</f>
        <v>18/17</v>
      </c>
      <c r="K238" s="157" t="s">
        <v>422</v>
      </c>
      <c r="L238" s="160" t="str">
        <f>L7</f>
        <v>18/17</v>
      </c>
      <c r="M238" s="155" t="s">
        <v>420</v>
      </c>
      <c r="N238" s="159" t="str">
        <f>N7</f>
        <v>18/17</v>
      </c>
      <c r="O238" s="157" t="s">
        <v>421</v>
      </c>
      <c r="P238" s="157" t="str">
        <f>P7</f>
        <v>18/17</v>
      </c>
      <c r="Q238" s="215" t="s">
        <v>421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.95" customHeight="1" x14ac:dyDescent="0.2">
      <c r="A239" s="150"/>
      <c r="B239" s="153"/>
      <c r="C239" s="148"/>
      <c r="D239" s="148"/>
      <c r="E239" s="149"/>
      <c r="G239" s="162"/>
      <c r="H239" s="153"/>
      <c r="I239" s="161"/>
      <c r="J239" s="153"/>
      <c r="K239" s="161"/>
      <c r="L239" s="43"/>
      <c r="M239" s="162"/>
      <c r="N239" s="153"/>
      <c r="O239" s="161"/>
      <c r="P239" s="148"/>
      <c r="Q239" s="216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1.1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1051</v>
      </c>
      <c r="F240" s="2">
        <v>19</v>
      </c>
      <c r="G240" s="162">
        <v>9590</v>
      </c>
      <c r="H240" s="332" t="s">
        <v>699</v>
      </c>
      <c r="I240" s="161">
        <v>10486</v>
      </c>
      <c r="J240" s="332" t="s">
        <v>739</v>
      </c>
      <c r="K240" s="161">
        <v>5103</v>
      </c>
      <c r="L240" s="337" t="s">
        <v>834</v>
      </c>
      <c r="M240" s="162">
        <v>601</v>
      </c>
      <c r="N240" s="332" t="s">
        <v>861</v>
      </c>
      <c r="O240" s="161">
        <v>805</v>
      </c>
      <c r="P240" s="333" t="s">
        <v>885</v>
      </c>
      <c r="Q240" s="217">
        <v>7.7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1052</v>
      </c>
      <c r="F241" s="2">
        <v>19</v>
      </c>
      <c r="G241" s="162">
        <v>5285</v>
      </c>
      <c r="H241" s="332" t="s">
        <v>1098</v>
      </c>
      <c r="I241" s="161">
        <v>5840</v>
      </c>
      <c r="J241" s="332" t="s">
        <v>1099</v>
      </c>
      <c r="K241" s="161">
        <v>3407</v>
      </c>
      <c r="L241" s="337" t="s">
        <v>1100</v>
      </c>
      <c r="M241" s="162">
        <v>430</v>
      </c>
      <c r="N241" s="332" t="s">
        <v>1101</v>
      </c>
      <c r="O241" s="161">
        <v>574</v>
      </c>
      <c r="P241" s="333" t="s">
        <v>1102</v>
      </c>
      <c r="Q241" s="217">
        <v>9.8000000000000007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53"/>
      <c r="I242" s="161"/>
      <c r="J242" s="153"/>
      <c r="K242" s="161"/>
      <c r="L242" s="43"/>
      <c r="M242" s="162"/>
      <c r="N242" s="153"/>
      <c r="O242" s="161"/>
      <c r="P242" s="148"/>
      <c r="Q242" s="299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1053</v>
      </c>
      <c r="F243" s="2">
        <v>31</v>
      </c>
      <c r="G243" s="162">
        <v>10575</v>
      </c>
      <c r="H243" s="329" t="s">
        <v>1103</v>
      </c>
      <c r="I243" s="161">
        <v>11559</v>
      </c>
      <c r="J243" s="329" t="s">
        <v>822</v>
      </c>
      <c r="K243" s="161">
        <v>7274</v>
      </c>
      <c r="L243" s="330" t="s">
        <v>722</v>
      </c>
      <c r="M243" s="162">
        <v>404</v>
      </c>
      <c r="N243" s="329" t="s">
        <v>1104</v>
      </c>
      <c r="O243" s="161">
        <v>524</v>
      </c>
      <c r="P243" s="331" t="s">
        <v>1105</v>
      </c>
      <c r="Q243" s="217">
        <v>4.5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1054</v>
      </c>
      <c r="F244" s="2">
        <v>0</v>
      </c>
      <c r="G244" s="162">
        <v>12129</v>
      </c>
      <c r="H244" s="329" t="s">
        <v>1106</v>
      </c>
      <c r="I244" s="161">
        <v>13298</v>
      </c>
      <c r="J244" s="329" t="s">
        <v>888</v>
      </c>
      <c r="K244" s="161">
        <v>6753</v>
      </c>
      <c r="L244" s="330" t="s">
        <v>1107</v>
      </c>
      <c r="M244" s="162">
        <v>1500</v>
      </c>
      <c r="N244" s="329" t="s">
        <v>1108</v>
      </c>
      <c r="O244" s="161">
        <v>1947</v>
      </c>
      <c r="P244" s="331" t="s">
        <v>1109</v>
      </c>
      <c r="Q244" s="217">
        <v>14.6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1055</v>
      </c>
      <c r="F245" s="2">
        <v>31</v>
      </c>
      <c r="G245" s="162">
        <v>16137</v>
      </c>
      <c r="H245" s="329" t="s">
        <v>794</v>
      </c>
      <c r="I245" s="161">
        <v>16247</v>
      </c>
      <c r="J245" s="329" t="s">
        <v>757</v>
      </c>
      <c r="K245" s="161">
        <v>12892</v>
      </c>
      <c r="L245" s="330" t="s">
        <v>719</v>
      </c>
      <c r="M245" s="162">
        <v>1992</v>
      </c>
      <c r="N245" s="329" t="s">
        <v>792</v>
      </c>
      <c r="O245" s="161">
        <v>2574</v>
      </c>
      <c r="P245" s="331" t="s">
        <v>1110</v>
      </c>
      <c r="Q245" s="217">
        <v>15.8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1056</v>
      </c>
      <c r="F246" s="2">
        <v>20</v>
      </c>
      <c r="G246" s="162">
        <v>16066</v>
      </c>
      <c r="H246" s="329" t="s">
        <v>1111</v>
      </c>
      <c r="I246" s="161">
        <v>16365</v>
      </c>
      <c r="J246" s="329" t="s">
        <v>1112</v>
      </c>
      <c r="K246" s="161">
        <v>12083</v>
      </c>
      <c r="L246" s="330" t="s">
        <v>811</v>
      </c>
      <c r="M246" s="162">
        <v>2055</v>
      </c>
      <c r="N246" s="329" t="s">
        <v>1113</v>
      </c>
      <c r="O246" s="161">
        <v>2679</v>
      </c>
      <c r="P246" s="331" t="s">
        <v>997</v>
      </c>
      <c r="Q246" s="217">
        <v>16.399999999999999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1" customHeight="1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1057</v>
      </c>
      <c r="F247" s="2">
        <v>20</v>
      </c>
      <c r="G247" s="162">
        <v>12496</v>
      </c>
      <c r="H247" s="329" t="s">
        <v>1009</v>
      </c>
      <c r="I247" s="161">
        <v>12514</v>
      </c>
      <c r="J247" s="329" t="s">
        <v>799</v>
      </c>
      <c r="K247" s="161">
        <v>10570</v>
      </c>
      <c r="L247" s="330" t="s">
        <v>698</v>
      </c>
      <c r="M247" s="162">
        <v>2032</v>
      </c>
      <c r="N247" s="329" t="s">
        <v>1114</v>
      </c>
      <c r="O247" s="161">
        <v>2647</v>
      </c>
      <c r="P247" s="331" t="s">
        <v>1115</v>
      </c>
      <c r="Q247" s="217">
        <v>21.2</v>
      </c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63"/>
      <c r="I248" s="161"/>
      <c r="J248" s="163"/>
      <c r="K248" s="161"/>
      <c r="L248" s="164"/>
      <c r="M248" s="162"/>
      <c r="N248" s="163"/>
      <c r="O248" s="161"/>
      <c r="P248" s="191"/>
      <c r="Q248" s="21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1" customHeight="1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1058</v>
      </c>
      <c r="F249" s="2">
        <v>31</v>
      </c>
      <c r="G249" s="162">
        <v>4257</v>
      </c>
      <c r="H249" s="329" t="s">
        <v>710</v>
      </c>
      <c r="I249" s="161">
        <v>4258</v>
      </c>
      <c r="J249" s="329" t="s">
        <v>804</v>
      </c>
      <c r="K249" s="161">
        <v>3985</v>
      </c>
      <c r="L249" s="330" t="s">
        <v>840</v>
      </c>
      <c r="M249" s="162">
        <v>122</v>
      </c>
      <c r="N249" s="329" t="s">
        <v>705</v>
      </c>
      <c r="O249" s="161">
        <v>158</v>
      </c>
      <c r="P249" s="331" t="s">
        <v>839</v>
      </c>
      <c r="Q249" s="217">
        <v>3.7</v>
      </c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1" customHeight="1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1059</v>
      </c>
      <c r="F250" s="2">
        <v>31</v>
      </c>
      <c r="G250" s="162">
        <v>7193</v>
      </c>
      <c r="H250" s="329" t="s">
        <v>783</v>
      </c>
      <c r="I250" s="161">
        <v>7178</v>
      </c>
      <c r="J250" s="329" t="s">
        <v>735</v>
      </c>
      <c r="K250" s="161">
        <v>6297</v>
      </c>
      <c r="L250" s="330" t="s">
        <v>705</v>
      </c>
      <c r="M250" s="162">
        <v>582</v>
      </c>
      <c r="N250" s="329" t="s">
        <v>1116</v>
      </c>
      <c r="O250" s="161">
        <v>766</v>
      </c>
      <c r="P250" s="331" t="s">
        <v>761</v>
      </c>
      <c r="Q250" s="217">
        <v>10.7</v>
      </c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1" customHeight="1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1060</v>
      </c>
      <c r="F251" s="2">
        <v>31</v>
      </c>
      <c r="G251" s="162">
        <v>14234</v>
      </c>
      <c r="H251" s="329" t="s">
        <v>720</v>
      </c>
      <c r="I251" s="161">
        <v>15585</v>
      </c>
      <c r="J251" s="329" t="s">
        <v>824</v>
      </c>
      <c r="K251" s="161">
        <v>9715</v>
      </c>
      <c r="L251" s="330" t="s">
        <v>1035</v>
      </c>
      <c r="M251" s="162">
        <v>1295</v>
      </c>
      <c r="N251" s="329" t="s">
        <v>875</v>
      </c>
      <c r="O251" s="161">
        <v>1726</v>
      </c>
      <c r="P251" s="331" t="s">
        <v>695</v>
      </c>
      <c r="Q251" s="217">
        <v>11.1</v>
      </c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1" customHeight="1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1061</v>
      </c>
      <c r="F252" s="2">
        <v>20</v>
      </c>
      <c r="G252" s="162">
        <v>5938</v>
      </c>
      <c r="H252" s="329" t="s">
        <v>719</v>
      </c>
      <c r="I252" s="161">
        <v>6330</v>
      </c>
      <c r="J252" s="329" t="s">
        <v>729</v>
      </c>
      <c r="K252" s="161">
        <v>4478</v>
      </c>
      <c r="L252" s="330" t="s">
        <v>792</v>
      </c>
      <c r="M252" s="162">
        <v>229</v>
      </c>
      <c r="N252" s="329" t="s">
        <v>979</v>
      </c>
      <c r="O252" s="161">
        <v>292</v>
      </c>
      <c r="P252" s="331" t="s">
        <v>691</v>
      </c>
      <c r="Q252" s="217">
        <v>4.5999999999999996</v>
      </c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1" customHeight="1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1062</v>
      </c>
      <c r="F253" s="2">
        <v>31</v>
      </c>
      <c r="G253" s="162">
        <v>2067</v>
      </c>
      <c r="H253" s="329" t="s">
        <v>978</v>
      </c>
      <c r="I253" s="161">
        <v>1888</v>
      </c>
      <c r="J253" s="329" t="s">
        <v>756</v>
      </c>
      <c r="K253" s="161">
        <v>2656</v>
      </c>
      <c r="L253" s="330" t="s">
        <v>1112</v>
      </c>
      <c r="M253" s="162">
        <v>66</v>
      </c>
      <c r="N253" s="329" t="s">
        <v>1117</v>
      </c>
      <c r="O253" s="161">
        <v>79</v>
      </c>
      <c r="P253" s="331" t="s">
        <v>1118</v>
      </c>
      <c r="Q253" s="217">
        <v>4.2</v>
      </c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63"/>
      <c r="I254" s="161"/>
      <c r="J254" s="163"/>
      <c r="K254" s="161"/>
      <c r="L254" s="164"/>
      <c r="M254" s="162"/>
      <c r="N254" s="163"/>
      <c r="O254" s="161"/>
      <c r="P254" s="191"/>
      <c r="Q254" s="21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1" customHeight="1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1063</v>
      </c>
      <c r="F255" s="2">
        <v>31</v>
      </c>
      <c r="G255" s="162">
        <v>19442</v>
      </c>
      <c r="H255" s="329" t="s">
        <v>854</v>
      </c>
      <c r="I255" s="161">
        <v>21607</v>
      </c>
      <c r="J255" s="329" t="s">
        <v>709</v>
      </c>
      <c r="K255" s="161">
        <v>12090</v>
      </c>
      <c r="L255" s="330" t="s">
        <v>738</v>
      </c>
      <c r="M255" s="162">
        <v>273</v>
      </c>
      <c r="N255" s="329" t="s">
        <v>726</v>
      </c>
      <c r="O255" s="161">
        <v>349</v>
      </c>
      <c r="P255" s="331" t="s">
        <v>719</v>
      </c>
      <c r="Q255" s="217">
        <v>1.6</v>
      </c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1" customHeight="1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1064</v>
      </c>
      <c r="F256" s="2">
        <v>31</v>
      </c>
      <c r="G256" s="162">
        <v>3975</v>
      </c>
      <c r="H256" s="329" t="s">
        <v>702</v>
      </c>
      <c r="I256" s="161">
        <v>4154</v>
      </c>
      <c r="J256" s="329" t="s">
        <v>879</v>
      </c>
      <c r="K256" s="161">
        <v>3178</v>
      </c>
      <c r="L256" s="330" t="s">
        <v>794</v>
      </c>
      <c r="M256" s="162">
        <v>127</v>
      </c>
      <c r="N256" s="329" t="s">
        <v>979</v>
      </c>
      <c r="O256" s="161">
        <v>165</v>
      </c>
      <c r="P256" s="331" t="s">
        <v>1045</v>
      </c>
      <c r="Q256" s="217">
        <v>4</v>
      </c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1" customHeight="1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1065</v>
      </c>
      <c r="F257" s="2">
        <v>31</v>
      </c>
      <c r="G257" s="162">
        <v>11787</v>
      </c>
      <c r="H257" s="329" t="s">
        <v>819</v>
      </c>
      <c r="I257" s="161">
        <v>12868</v>
      </c>
      <c r="J257" s="329" t="s">
        <v>752</v>
      </c>
      <c r="K257" s="161">
        <v>6558</v>
      </c>
      <c r="L257" s="330" t="s">
        <v>822</v>
      </c>
      <c r="M257" s="162">
        <v>135</v>
      </c>
      <c r="N257" s="329" t="s">
        <v>1119</v>
      </c>
      <c r="O257" s="161">
        <v>178</v>
      </c>
      <c r="P257" s="331" t="s">
        <v>1120</v>
      </c>
      <c r="Q257" s="217">
        <v>1.4</v>
      </c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1" customHeight="1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1066</v>
      </c>
      <c r="F258" s="2">
        <v>0</v>
      </c>
      <c r="G258" s="162">
        <v>10468</v>
      </c>
      <c r="H258" s="329" t="s">
        <v>820</v>
      </c>
      <c r="I258" s="161">
        <v>11473</v>
      </c>
      <c r="J258" s="329" t="s">
        <v>838</v>
      </c>
      <c r="K258" s="161">
        <v>6311</v>
      </c>
      <c r="L258" s="330" t="s">
        <v>837</v>
      </c>
      <c r="M258" s="162">
        <v>537</v>
      </c>
      <c r="N258" s="329" t="s">
        <v>1121</v>
      </c>
      <c r="O258" s="161">
        <v>716</v>
      </c>
      <c r="P258" s="331" t="s">
        <v>1122</v>
      </c>
      <c r="Q258" s="217">
        <v>6.2</v>
      </c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1" customHeight="1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1067</v>
      </c>
      <c r="F259" s="2">
        <v>31</v>
      </c>
      <c r="G259" s="162">
        <v>7222</v>
      </c>
      <c r="H259" s="329" t="s">
        <v>743</v>
      </c>
      <c r="I259" s="161">
        <v>7610</v>
      </c>
      <c r="J259" s="329" t="s">
        <v>705</v>
      </c>
      <c r="K259" s="161">
        <v>5730</v>
      </c>
      <c r="L259" s="330" t="s">
        <v>980</v>
      </c>
      <c r="M259" s="162">
        <v>254</v>
      </c>
      <c r="N259" s="329" t="s">
        <v>715</v>
      </c>
      <c r="O259" s="161">
        <v>325</v>
      </c>
      <c r="P259" s="331" t="s">
        <v>734</v>
      </c>
      <c r="Q259" s="217">
        <v>4.3</v>
      </c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63"/>
      <c r="I260" s="161"/>
      <c r="J260" s="163"/>
      <c r="K260" s="161"/>
      <c r="L260" s="164"/>
      <c r="M260" s="162"/>
      <c r="N260" s="163"/>
      <c r="O260" s="161"/>
      <c r="P260" s="191"/>
      <c r="Q260" s="21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1" customHeight="1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1068</v>
      </c>
      <c r="F261" s="2">
        <v>31</v>
      </c>
      <c r="G261" s="162">
        <v>10622</v>
      </c>
      <c r="H261" s="329" t="s">
        <v>873</v>
      </c>
      <c r="I261" s="161">
        <v>11887</v>
      </c>
      <c r="J261" s="329" t="s">
        <v>701</v>
      </c>
      <c r="K261" s="161">
        <v>6669</v>
      </c>
      <c r="L261" s="330" t="s">
        <v>795</v>
      </c>
      <c r="M261" s="162">
        <v>411</v>
      </c>
      <c r="N261" s="329" t="s">
        <v>970</v>
      </c>
      <c r="O261" s="161">
        <v>548</v>
      </c>
      <c r="P261" s="331" t="s">
        <v>701</v>
      </c>
      <c r="Q261" s="217">
        <v>4.5999999999999996</v>
      </c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1" customHeight="1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1069</v>
      </c>
      <c r="F262" s="2">
        <v>31</v>
      </c>
      <c r="G262" s="162">
        <v>9142</v>
      </c>
      <c r="H262" s="329" t="s">
        <v>854</v>
      </c>
      <c r="I262" s="161">
        <v>10235</v>
      </c>
      <c r="J262" s="329" t="s">
        <v>710</v>
      </c>
      <c r="K262" s="161">
        <v>5549</v>
      </c>
      <c r="L262" s="330" t="s">
        <v>789</v>
      </c>
      <c r="M262" s="162">
        <v>291</v>
      </c>
      <c r="N262" s="329" t="s">
        <v>1123</v>
      </c>
      <c r="O262" s="161">
        <v>392</v>
      </c>
      <c r="P262" s="331" t="s">
        <v>782</v>
      </c>
      <c r="Q262" s="217">
        <v>3.8</v>
      </c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1" customHeight="1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1070</v>
      </c>
      <c r="F263" s="2">
        <v>31</v>
      </c>
      <c r="G263" s="162">
        <v>3606</v>
      </c>
      <c r="H263" s="329" t="s">
        <v>1124</v>
      </c>
      <c r="I263" s="161">
        <v>3848</v>
      </c>
      <c r="J263" s="329" t="s">
        <v>841</v>
      </c>
      <c r="K263" s="161">
        <v>3127</v>
      </c>
      <c r="L263" s="330" t="s">
        <v>1125</v>
      </c>
      <c r="M263" s="162">
        <v>116</v>
      </c>
      <c r="N263" s="329" t="s">
        <v>1126</v>
      </c>
      <c r="O263" s="161">
        <v>149</v>
      </c>
      <c r="P263" s="331" t="s">
        <v>790</v>
      </c>
      <c r="Q263" s="217">
        <v>3.9</v>
      </c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1" customHeight="1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1071</v>
      </c>
      <c r="F264" s="2">
        <v>31</v>
      </c>
      <c r="G264" s="162">
        <v>2389</v>
      </c>
      <c r="H264" s="329" t="s">
        <v>766</v>
      </c>
      <c r="I264" s="161">
        <v>2581</v>
      </c>
      <c r="J264" s="329" t="s">
        <v>1127</v>
      </c>
      <c r="K264" s="161">
        <v>1669</v>
      </c>
      <c r="L264" s="330" t="s">
        <v>702</v>
      </c>
      <c r="M264" s="162">
        <v>39</v>
      </c>
      <c r="N264" s="329" t="s">
        <v>1128</v>
      </c>
      <c r="O264" s="161">
        <v>52</v>
      </c>
      <c r="P264" s="331" t="s">
        <v>1125</v>
      </c>
      <c r="Q264" s="217">
        <v>2</v>
      </c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1" customHeight="1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1072</v>
      </c>
      <c r="F265" s="2">
        <v>31</v>
      </c>
      <c r="G265" s="162">
        <v>2483</v>
      </c>
      <c r="H265" s="329" t="s">
        <v>1129</v>
      </c>
      <c r="I265" s="161">
        <v>2413</v>
      </c>
      <c r="J265" s="329" t="s">
        <v>816</v>
      </c>
      <c r="K265" s="161">
        <v>2840</v>
      </c>
      <c r="L265" s="330" t="s">
        <v>754</v>
      </c>
      <c r="M265" s="162">
        <v>103</v>
      </c>
      <c r="N265" s="329" t="s">
        <v>1130</v>
      </c>
      <c r="O265" s="161">
        <v>132</v>
      </c>
      <c r="P265" s="331" t="s">
        <v>1131</v>
      </c>
      <c r="Q265" s="217">
        <v>5.5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63"/>
      <c r="I266" s="161"/>
      <c r="J266" s="163"/>
      <c r="K266" s="161"/>
      <c r="L266" s="164"/>
      <c r="M266" s="162"/>
      <c r="N266" s="163"/>
      <c r="O266" s="161"/>
      <c r="P266" s="191"/>
      <c r="Q266" s="21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1" customHeight="1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1073</v>
      </c>
      <c r="F267" s="2">
        <v>0</v>
      </c>
      <c r="G267" s="162">
        <v>3822</v>
      </c>
      <c r="H267" s="329" t="s">
        <v>689</v>
      </c>
      <c r="I267" s="161">
        <v>4138</v>
      </c>
      <c r="J267" s="329" t="s">
        <v>1132</v>
      </c>
      <c r="K267" s="161">
        <v>2730</v>
      </c>
      <c r="L267" s="330" t="s">
        <v>1133</v>
      </c>
      <c r="M267" s="162">
        <v>88</v>
      </c>
      <c r="N267" s="329" t="s">
        <v>1134</v>
      </c>
      <c r="O267" s="161">
        <v>119</v>
      </c>
      <c r="P267" s="331" t="s">
        <v>1135</v>
      </c>
      <c r="Q267" s="217">
        <v>2.9</v>
      </c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1" customHeight="1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1074</v>
      </c>
      <c r="F268" s="2">
        <v>31</v>
      </c>
      <c r="G268" s="162">
        <v>10759</v>
      </c>
      <c r="H268" s="329" t="s">
        <v>759</v>
      </c>
      <c r="I268" s="161">
        <v>11323</v>
      </c>
      <c r="J268" s="329" t="s">
        <v>886</v>
      </c>
      <c r="K268" s="161">
        <v>9264</v>
      </c>
      <c r="L268" s="330" t="s">
        <v>1136</v>
      </c>
      <c r="M268" s="162">
        <v>744</v>
      </c>
      <c r="N268" s="329" t="s">
        <v>1037</v>
      </c>
      <c r="O268" s="161">
        <v>986</v>
      </c>
      <c r="P268" s="331" t="s">
        <v>1137</v>
      </c>
      <c r="Q268" s="217">
        <v>8.6999999999999993</v>
      </c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1" customHeight="1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1075</v>
      </c>
      <c r="F269" s="2">
        <v>20</v>
      </c>
      <c r="G269" s="162">
        <v>10134</v>
      </c>
      <c r="H269" s="329" t="s">
        <v>824</v>
      </c>
      <c r="I269" s="161">
        <v>11339</v>
      </c>
      <c r="J269" s="329" t="s">
        <v>868</v>
      </c>
      <c r="K269" s="161">
        <v>5846</v>
      </c>
      <c r="L269" s="330" t="s">
        <v>696</v>
      </c>
      <c r="M269" s="162">
        <v>343</v>
      </c>
      <c r="N269" s="329" t="s">
        <v>879</v>
      </c>
      <c r="O269" s="161">
        <v>438</v>
      </c>
      <c r="P269" s="331" t="s">
        <v>1138</v>
      </c>
      <c r="Q269" s="217">
        <v>3.9</v>
      </c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1" customHeight="1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1076</v>
      </c>
      <c r="F270" s="2">
        <v>31</v>
      </c>
      <c r="G270" s="162">
        <v>4528</v>
      </c>
      <c r="H270" s="329" t="s">
        <v>1139</v>
      </c>
      <c r="I270" s="161">
        <v>4812</v>
      </c>
      <c r="J270" s="329" t="s">
        <v>971</v>
      </c>
      <c r="K270" s="161">
        <v>3647</v>
      </c>
      <c r="L270" s="330" t="s">
        <v>1140</v>
      </c>
      <c r="M270" s="162">
        <v>140</v>
      </c>
      <c r="N270" s="329" t="s">
        <v>776</v>
      </c>
      <c r="O270" s="161">
        <v>188</v>
      </c>
      <c r="P270" s="331" t="s">
        <v>979</v>
      </c>
      <c r="Q270" s="217">
        <v>3.9</v>
      </c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1" customHeight="1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1077</v>
      </c>
      <c r="F271" s="2">
        <v>31</v>
      </c>
      <c r="G271" s="162">
        <v>11058</v>
      </c>
      <c r="H271" s="329" t="s">
        <v>1007</v>
      </c>
      <c r="I271" s="161">
        <v>12449</v>
      </c>
      <c r="J271" s="329" t="s">
        <v>746</v>
      </c>
      <c r="K271" s="161">
        <v>6173</v>
      </c>
      <c r="L271" s="330" t="s">
        <v>812</v>
      </c>
      <c r="M271" s="162">
        <v>440</v>
      </c>
      <c r="N271" s="329" t="s">
        <v>1141</v>
      </c>
      <c r="O271" s="161">
        <v>575</v>
      </c>
      <c r="P271" s="331" t="s">
        <v>883</v>
      </c>
      <c r="Q271" s="217">
        <v>4.5999999999999996</v>
      </c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63"/>
      <c r="I272" s="161"/>
      <c r="J272" s="163"/>
      <c r="K272" s="161"/>
      <c r="L272" s="164"/>
      <c r="M272" s="162"/>
      <c r="N272" s="163"/>
      <c r="O272" s="161"/>
      <c r="P272" s="191"/>
      <c r="Q272" s="21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1" customHeight="1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1078</v>
      </c>
      <c r="F273" s="2">
        <v>1</v>
      </c>
      <c r="G273" s="162">
        <v>4778</v>
      </c>
      <c r="H273" s="329" t="s">
        <v>827</v>
      </c>
      <c r="I273" s="161">
        <v>5243</v>
      </c>
      <c r="J273" s="329" t="s">
        <v>1142</v>
      </c>
      <c r="K273" s="161">
        <v>3184</v>
      </c>
      <c r="L273" s="330" t="s">
        <v>1143</v>
      </c>
      <c r="M273" s="162">
        <v>210</v>
      </c>
      <c r="N273" s="329" t="s">
        <v>1144</v>
      </c>
      <c r="O273" s="161">
        <v>283</v>
      </c>
      <c r="P273" s="331" t="s">
        <v>1145</v>
      </c>
      <c r="Q273" s="217">
        <v>5.4</v>
      </c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1" customHeight="1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1079</v>
      </c>
      <c r="F274" s="2">
        <v>31</v>
      </c>
      <c r="G274" s="162">
        <v>4832</v>
      </c>
      <c r="H274" s="329" t="s">
        <v>781</v>
      </c>
      <c r="I274" s="161">
        <v>4869</v>
      </c>
      <c r="J274" s="329" t="s">
        <v>827</v>
      </c>
      <c r="K274" s="161">
        <v>4553</v>
      </c>
      <c r="L274" s="330" t="s">
        <v>823</v>
      </c>
      <c r="M274" s="162">
        <v>242</v>
      </c>
      <c r="N274" s="329" t="s">
        <v>1146</v>
      </c>
      <c r="O274" s="161">
        <v>315</v>
      </c>
      <c r="P274" s="331" t="s">
        <v>1147</v>
      </c>
      <c r="Q274" s="217">
        <v>6.5</v>
      </c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1" customHeight="1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1080</v>
      </c>
      <c r="F275" s="2">
        <v>31</v>
      </c>
      <c r="G275" s="162">
        <v>1963</v>
      </c>
      <c r="H275" s="329" t="s">
        <v>972</v>
      </c>
      <c r="I275" s="161">
        <v>2206</v>
      </c>
      <c r="J275" s="329" t="s">
        <v>726</v>
      </c>
      <c r="K275" s="161">
        <v>1200</v>
      </c>
      <c r="L275" s="330" t="s">
        <v>808</v>
      </c>
      <c r="M275" s="162">
        <v>207</v>
      </c>
      <c r="N275" s="329" t="s">
        <v>1148</v>
      </c>
      <c r="O275" s="161">
        <v>278</v>
      </c>
      <c r="P275" s="331" t="s">
        <v>850</v>
      </c>
      <c r="Q275" s="217">
        <v>12.6</v>
      </c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1" customHeight="1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1081</v>
      </c>
      <c r="F276" s="2">
        <v>31</v>
      </c>
      <c r="G276" s="162">
        <v>266</v>
      </c>
      <c r="H276" s="329" t="s">
        <v>1149</v>
      </c>
      <c r="I276" s="161">
        <v>285</v>
      </c>
      <c r="J276" s="329" t="s">
        <v>1150</v>
      </c>
      <c r="K276" s="161">
        <v>220</v>
      </c>
      <c r="L276" s="330" t="s">
        <v>1151</v>
      </c>
      <c r="M276" s="162">
        <v>20</v>
      </c>
      <c r="N276" s="329" t="s">
        <v>1152</v>
      </c>
      <c r="O276" s="161">
        <v>26</v>
      </c>
      <c r="P276" s="331" t="s">
        <v>1153</v>
      </c>
      <c r="Q276" s="217">
        <v>9.1</v>
      </c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1" customHeight="1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1082</v>
      </c>
      <c r="F277" s="2">
        <v>0</v>
      </c>
      <c r="G277" s="162">
        <v>33696</v>
      </c>
      <c r="H277" s="329" t="s">
        <v>834</v>
      </c>
      <c r="I277" s="161">
        <v>36968</v>
      </c>
      <c r="J277" s="329" t="s">
        <v>792</v>
      </c>
      <c r="K277" s="161">
        <v>23031</v>
      </c>
      <c r="L277" s="330" t="s">
        <v>696</v>
      </c>
      <c r="M277" s="162">
        <v>1329</v>
      </c>
      <c r="N277" s="329" t="s">
        <v>692</v>
      </c>
      <c r="O277" s="161">
        <v>1722</v>
      </c>
      <c r="P277" s="331" t="s">
        <v>700</v>
      </c>
      <c r="Q277" s="217">
        <v>4.7</v>
      </c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63"/>
      <c r="I278" s="161"/>
      <c r="J278" s="163"/>
      <c r="K278" s="161"/>
      <c r="L278" s="164"/>
      <c r="M278" s="162"/>
      <c r="N278" s="163"/>
      <c r="O278" s="161"/>
      <c r="P278" s="191"/>
      <c r="Q278" s="21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1" customHeight="1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1083</v>
      </c>
      <c r="F279" s="2">
        <v>31</v>
      </c>
      <c r="G279" s="162">
        <v>14972</v>
      </c>
      <c r="H279" s="329" t="s">
        <v>812</v>
      </c>
      <c r="I279" s="161">
        <v>16099</v>
      </c>
      <c r="J279" s="329" t="s">
        <v>781</v>
      </c>
      <c r="K279" s="161">
        <v>11120</v>
      </c>
      <c r="L279" s="330" t="s">
        <v>735</v>
      </c>
      <c r="M279" s="162">
        <v>1372</v>
      </c>
      <c r="N279" s="329" t="s">
        <v>805</v>
      </c>
      <c r="O279" s="161">
        <v>1815</v>
      </c>
      <c r="P279" s="331" t="s">
        <v>1035</v>
      </c>
      <c r="Q279" s="217">
        <v>11.3</v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1" customHeight="1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1084</v>
      </c>
      <c r="F280" s="2">
        <v>31</v>
      </c>
      <c r="G280" s="162">
        <v>4279</v>
      </c>
      <c r="H280" s="329" t="s">
        <v>1154</v>
      </c>
      <c r="I280" s="161">
        <v>4940</v>
      </c>
      <c r="J280" s="329" t="s">
        <v>1019</v>
      </c>
      <c r="K280" s="161">
        <v>2625</v>
      </c>
      <c r="L280" s="330" t="s">
        <v>1155</v>
      </c>
      <c r="M280" s="162">
        <v>413</v>
      </c>
      <c r="N280" s="329" t="s">
        <v>1156</v>
      </c>
      <c r="O280" s="161">
        <v>564</v>
      </c>
      <c r="P280" s="331" t="s">
        <v>1037</v>
      </c>
      <c r="Q280" s="217">
        <v>11.4</v>
      </c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1" customHeight="1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1085</v>
      </c>
      <c r="F281" s="2">
        <v>31</v>
      </c>
      <c r="G281" s="162">
        <v>3430</v>
      </c>
      <c r="H281" s="329" t="s">
        <v>1157</v>
      </c>
      <c r="I281" s="161">
        <v>3636</v>
      </c>
      <c r="J281" s="329" t="s">
        <v>1158</v>
      </c>
      <c r="K281" s="161">
        <v>2922</v>
      </c>
      <c r="L281" s="330" t="s">
        <v>1159</v>
      </c>
      <c r="M281" s="162">
        <v>263</v>
      </c>
      <c r="N281" s="329" t="s">
        <v>1160</v>
      </c>
      <c r="O281" s="161">
        <v>342</v>
      </c>
      <c r="P281" s="331" t="s">
        <v>1161</v>
      </c>
      <c r="Q281" s="217">
        <v>9.4</v>
      </c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1" customHeight="1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1086</v>
      </c>
      <c r="F282" s="2">
        <v>31</v>
      </c>
      <c r="G282" s="162">
        <v>5370</v>
      </c>
      <c r="H282" s="329" t="s">
        <v>720</v>
      </c>
      <c r="I282" s="161">
        <v>6020</v>
      </c>
      <c r="J282" s="329" t="s">
        <v>703</v>
      </c>
      <c r="K282" s="161">
        <v>3458</v>
      </c>
      <c r="L282" s="330" t="s">
        <v>879</v>
      </c>
      <c r="M282" s="162">
        <v>724</v>
      </c>
      <c r="N282" s="329" t="s">
        <v>837</v>
      </c>
      <c r="O282" s="161">
        <v>973</v>
      </c>
      <c r="P282" s="331" t="s">
        <v>868</v>
      </c>
      <c r="Q282" s="217">
        <v>16.2</v>
      </c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1" customHeight="1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1087</v>
      </c>
      <c r="F283" s="2">
        <v>31</v>
      </c>
      <c r="G283" s="162">
        <v>13419</v>
      </c>
      <c r="H283" s="329" t="s">
        <v>735</v>
      </c>
      <c r="I283" s="161">
        <v>14412</v>
      </c>
      <c r="J283" s="329" t="s">
        <v>757</v>
      </c>
      <c r="K283" s="161">
        <v>10215</v>
      </c>
      <c r="L283" s="330" t="s">
        <v>866</v>
      </c>
      <c r="M283" s="162">
        <v>838</v>
      </c>
      <c r="N283" s="329" t="s">
        <v>1162</v>
      </c>
      <c r="O283" s="161">
        <v>1111</v>
      </c>
      <c r="P283" s="331" t="s">
        <v>1002</v>
      </c>
      <c r="Q283" s="217">
        <v>7.7</v>
      </c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73"/>
      <c r="I284" s="169"/>
      <c r="J284" s="173"/>
      <c r="K284" s="169"/>
      <c r="L284" s="174"/>
      <c r="M284" s="170"/>
      <c r="N284" s="173"/>
      <c r="O284" s="169"/>
      <c r="P284" s="174"/>
      <c r="Q284" s="218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2.75" customHeight="1" x14ac:dyDescent="0.2">
      <c r="A285" s="139" t="str">
        <f>A$55</f>
        <v>AUSWERTUNG:</v>
      </c>
      <c r="B285" s="43"/>
      <c r="C285" s="43"/>
      <c r="D285" s="139" t="str">
        <f>D$55</f>
        <v>AVISO GMBH, AM HASSELHOLZ 15,  52074 AACHEN</v>
      </c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75" customHeight="1" x14ac:dyDescent="0.2">
      <c r="A288" s="139"/>
      <c r="B288" s="43"/>
      <c r="C288" s="43"/>
      <c r="D288" s="43"/>
      <c r="E288" s="139"/>
      <c r="F288" s="43"/>
      <c r="G288" s="43"/>
      <c r="H288" s="43"/>
      <c r="I288" s="43"/>
      <c r="J288" s="43"/>
      <c r="K288" s="43"/>
      <c r="L288" s="43"/>
      <c r="M288" s="43"/>
      <c r="N288" s="43"/>
      <c r="P288" s="43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P289" s="141"/>
      <c r="Q289" s="221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399</v>
      </c>
      <c r="B290" s="43"/>
      <c r="C290" s="43"/>
      <c r="D290" s="43"/>
      <c r="E290" s="43" t="s">
        <v>590</v>
      </c>
      <c r="F290" s="43"/>
      <c r="G290" s="139" t="s">
        <v>595</v>
      </c>
      <c r="H290" s="43"/>
      <c r="I290" s="43"/>
      <c r="J290" s="43"/>
      <c r="K290" s="43"/>
      <c r="L290" s="43"/>
      <c r="M290" s="43" t="s">
        <v>557</v>
      </c>
      <c r="N290" s="43"/>
      <c r="O290" s="142"/>
      <c r="P290" s="43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4.25" customHeight="1" thickBot="1" x14ac:dyDescent="0.25">
      <c r="A291" s="139" t="s">
        <v>121</v>
      </c>
      <c r="H291" s="43"/>
      <c r="J291" s="43"/>
      <c r="L291" s="43"/>
      <c r="M291" s="43"/>
      <c r="N291" s="43"/>
      <c r="O291" s="142"/>
      <c r="P291" s="43"/>
      <c r="Q291" s="221" t="str">
        <f>$Q$3</f>
        <v>OKTOBER  2018</v>
      </c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2.75" customHeight="1" x14ac:dyDescent="0.2">
      <c r="A292" s="143"/>
      <c r="B292" s="144"/>
      <c r="C292" s="145"/>
      <c r="D292" s="145"/>
      <c r="E292" s="146"/>
      <c r="F292" s="145"/>
      <c r="G292" s="316" t="s">
        <v>571</v>
      </c>
      <c r="H292" s="317"/>
      <c r="I292" s="318" t="s">
        <v>571</v>
      </c>
      <c r="J292" s="317"/>
      <c r="K292" s="318" t="s">
        <v>571</v>
      </c>
      <c r="L292" s="319"/>
      <c r="M292" s="316" t="s">
        <v>409</v>
      </c>
      <c r="N292" s="317"/>
      <c r="O292" s="318" t="s">
        <v>409</v>
      </c>
      <c r="P292" s="320"/>
      <c r="Q292" s="182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50" t="s">
        <v>412</v>
      </c>
      <c r="H293" s="149" t="s">
        <v>413</v>
      </c>
      <c r="I293" s="314" t="s">
        <v>393</v>
      </c>
      <c r="J293" s="313"/>
      <c r="K293" s="148" t="s">
        <v>415</v>
      </c>
      <c r="L293" s="151" t="s">
        <v>416</v>
      </c>
      <c r="M293" s="150" t="s">
        <v>417</v>
      </c>
      <c r="N293" s="149" t="s">
        <v>414</v>
      </c>
      <c r="O293" s="315" t="s">
        <v>393</v>
      </c>
      <c r="P293" s="315"/>
      <c r="Q293" s="214" t="s">
        <v>397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418</v>
      </c>
      <c r="H294" s="153" t="s">
        <v>391</v>
      </c>
      <c r="I294" s="148" t="s">
        <v>418</v>
      </c>
      <c r="J294" s="153" t="s">
        <v>391</v>
      </c>
      <c r="K294" s="148" t="s">
        <v>418</v>
      </c>
      <c r="L294" s="153" t="s">
        <v>391</v>
      </c>
      <c r="M294" s="150" t="s">
        <v>418</v>
      </c>
      <c r="N294" s="153" t="s">
        <v>391</v>
      </c>
      <c r="O294" s="148" t="s">
        <v>418</v>
      </c>
      <c r="P294" s="148" t="s">
        <v>391</v>
      </c>
      <c r="Q294" s="214" t="s">
        <v>398</v>
      </c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55" t="s">
        <v>420</v>
      </c>
      <c r="H295" s="159" t="str">
        <f>H7</f>
        <v>18/17</v>
      </c>
      <c r="I295" s="157" t="s">
        <v>421</v>
      </c>
      <c r="J295" s="159" t="str">
        <f>J7</f>
        <v>18/17</v>
      </c>
      <c r="K295" s="157" t="s">
        <v>422</v>
      </c>
      <c r="L295" s="160" t="str">
        <f>L7</f>
        <v>18/17</v>
      </c>
      <c r="M295" s="155" t="s">
        <v>420</v>
      </c>
      <c r="N295" s="159" t="str">
        <f>N7</f>
        <v>18/17</v>
      </c>
      <c r="O295" s="157" t="s">
        <v>421</v>
      </c>
      <c r="P295" s="160" t="str">
        <f>P7</f>
        <v>18/17</v>
      </c>
      <c r="Q295" s="215" t="s">
        <v>421</v>
      </c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.95" customHeight="1" x14ac:dyDescent="0.2">
      <c r="A296" s="150"/>
      <c r="B296" s="153"/>
      <c r="C296" s="148"/>
      <c r="D296" s="148"/>
      <c r="E296" s="149"/>
      <c r="G296" s="162"/>
      <c r="H296" s="153"/>
      <c r="I296" s="161"/>
      <c r="J296" s="153"/>
      <c r="K296" s="161"/>
      <c r="L296" s="43"/>
      <c r="M296" s="162"/>
      <c r="N296" s="153"/>
      <c r="O296" s="161"/>
      <c r="P296" s="148"/>
      <c r="Q296" s="216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1" customHeight="1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1088</v>
      </c>
      <c r="F297" s="2">
        <v>31</v>
      </c>
      <c r="G297" s="162">
        <v>9933</v>
      </c>
      <c r="H297" s="329" t="s">
        <v>876</v>
      </c>
      <c r="I297" s="161">
        <v>11113</v>
      </c>
      <c r="J297" s="329" t="s">
        <v>979</v>
      </c>
      <c r="K297" s="161">
        <v>6048</v>
      </c>
      <c r="L297" s="330" t="s">
        <v>1163</v>
      </c>
      <c r="M297" s="162">
        <v>367</v>
      </c>
      <c r="N297" s="329" t="s">
        <v>743</v>
      </c>
      <c r="O297" s="161">
        <v>488</v>
      </c>
      <c r="P297" s="331" t="s">
        <v>837</v>
      </c>
      <c r="Q297" s="217">
        <v>4.4000000000000004</v>
      </c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1" customHeight="1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1089</v>
      </c>
      <c r="F298" s="2">
        <v>31</v>
      </c>
      <c r="G298" s="162">
        <v>11884</v>
      </c>
      <c r="H298" s="329" t="s">
        <v>778</v>
      </c>
      <c r="I298" s="161">
        <v>13354</v>
      </c>
      <c r="J298" s="329" t="s">
        <v>835</v>
      </c>
      <c r="K298" s="161">
        <v>6262</v>
      </c>
      <c r="L298" s="330" t="s">
        <v>738</v>
      </c>
      <c r="M298" s="162">
        <v>393</v>
      </c>
      <c r="N298" s="329" t="s">
        <v>732</v>
      </c>
      <c r="O298" s="161">
        <v>477</v>
      </c>
      <c r="P298" s="331" t="s">
        <v>687</v>
      </c>
      <c r="Q298" s="217">
        <v>3.6</v>
      </c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1" customHeight="1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1090</v>
      </c>
      <c r="F299" s="2">
        <v>8</v>
      </c>
      <c r="G299" s="162">
        <v>14253</v>
      </c>
      <c r="H299" s="329" t="s">
        <v>832</v>
      </c>
      <c r="I299" s="161">
        <v>14942</v>
      </c>
      <c r="J299" s="329" t="s">
        <v>820</v>
      </c>
      <c r="K299" s="161">
        <v>11712</v>
      </c>
      <c r="L299" s="330" t="s">
        <v>709</v>
      </c>
      <c r="M299" s="162">
        <v>1563</v>
      </c>
      <c r="N299" s="329" t="s">
        <v>882</v>
      </c>
      <c r="O299" s="161">
        <v>2107</v>
      </c>
      <c r="P299" s="331" t="s">
        <v>823</v>
      </c>
      <c r="Q299" s="217">
        <v>14.1</v>
      </c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1" customHeight="1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1091</v>
      </c>
      <c r="F300" s="2">
        <v>31</v>
      </c>
      <c r="G300" s="162">
        <v>19936</v>
      </c>
      <c r="H300" s="329" t="s">
        <v>854</v>
      </c>
      <c r="I300" s="161">
        <v>21762</v>
      </c>
      <c r="J300" s="329" t="s">
        <v>688</v>
      </c>
      <c r="K300" s="161">
        <v>13099</v>
      </c>
      <c r="L300" s="330" t="s">
        <v>794</v>
      </c>
      <c r="M300" s="162">
        <v>1343</v>
      </c>
      <c r="N300" s="329" t="s">
        <v>770</v>
      </c>
      <c r="O300" s="161">
        <v>1799</v>
      </c>
      <c r="P300" s="331" t="s">
        <v>716</v>
      </c>
      <c r="Q300" s="217">
        <v>8.3000000000000007</v>
      </c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2" customHeight="1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1092</v>
      </c>
      <c r="F301" s="2">
        <v>31</v>
      </c>
      <c r="G301" s="162">
        <v>4253</v>
      </c>
      <c r="H301" s="329" t="s">
        <v>1164</v>
      </c>
      <c r="I301" s="161">
        <v>4657</v>
      </c>
      <c r="J301" s="329" t="s">
        <v>1165</v>
      </c>
      <c r="K301" s="161">
        <v>3056</v>
      </c>
      <c r="L301" s="330" t="s">
        <v>1166</v>
      </c>
      <c r="M301" s="162">
        <v>361</v>
      </c>
      <c r="N301" s="329" t="s">
        <v>1167</v>
      </c>
      <c r="O301" s="161">
        <v>474</v>
      </c>
      <c r="P301" s="331" t="s">
        <v>1168</v>
      </c>
      <c r="Q301" s="217">
        <v>10.199999999999999</v>
      </c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63"/>
      <c r="I302" s="161"/>
      <c r="J302" s="163"/>
      <c r="K302" s="161"/>
      <c r="L302" s="164"/>
      <c r="M302" s="162"/>
      <c r="N302" s="163"/>
      <c r="O302" s="161"/>
      <c r="P302" s="191"/>
      <c r="Q302" s="21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1" customHeight="1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1093</v>
      </c>
      <c r="F303" s="2">
        <v>21</v>
      </c>
      <c r="G303" s="162">
        <v>6403</v>
      </c>
      <c r="H303" s="329" t="s">
        <v>978</v>
      </c>
      <c r="I303" s="161">
        <v>7519</v>
      </c>
      <c r="J303" s="329" t="s">
        <v>697</v>
      </c>
      <c r="K303" s="161">
        <v>3259</v>
      </c>
      <c r="L303" s="330" t="s">
        <v>1010</v>
      </c>
      <c r="M303" s="162">
        <v>702</v>
      </c>
      <c r="N303" s="329" t="s">
        <v>831</v>
      </c>
      <c r="O303" s="161">
        <v>952</v>
      </c>
      <c r="P303" s="331" t="s">
        <v>730</v>
      </c>
      <c r="Q303" s="217">
        <v>12.7</v>
      </c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1" customHeight="1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1094</v>
      </c>
      <c r="F304" s="2">
        <v>31</v>
      </c>
      <c r="G304" s="162">
        <v>33017</v>
      </c>
      <c r="H304" s="329" t="s">
        <v>740</v>
      </c>
      <c r="I304" s="161">
        <v>37777</v>
      </c>
      <c r="J304" s="329" t="s">
        <v>1000</v>
      </c>
      <c r="K304" s="161">
        <v>19531</v>
      </c>
      <c r="L304" s="330" t="s">
        <v>1169</v>
      </c>
      <c r="M304" s="162">
        <v>680</v>
      </c>
      <c r="N304" s="329" t="s">
        <v>802</v>
      </c>
      <c r="O304" s="161">
        <v>874</v>
      </c>
      <c r="P304" s="331" t="s">
        <v>781</v>
      </c>
      <c r="Q304" s="217">
        <v>2.2999999999999998</v>
      </c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1" customHeight="1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1095</v>
      </c>
      <c r="F305" s="2">
        <v>31</v>
      </c>
      <c r="G305" s="162">
        <v>4521</v>
      </c>
      <c r="H305" s="329" t="s">
        <v>1143</v>
      </c>
      <c r="I305" s="161">
        <v>4802</v>
      </c>
      <c r="J305" s="329" t="s">
        <v>1121</v>
      </c>
      <c r="K305" s="161">
        <v>4169</v>
      </c>
      <c r="L305" s="330" t="s">
        <v>1170</v>
      </c>
      <c r="M305" s="162">
        <v>353</v>
      </c>
      <c r="N305" s="329" t="s">
        <v>1171</v>
      </c>
      <c r="O305" s="161">
        <v>476</v>
      </c>
      <c r="P305" s="331" t="s">
        <v>1172</v>
      </c>
      <c r="Q305" s="217">
        <v>9.9</v>
      </c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1" customHeight="1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1096</v>
      </c>
      <c r="F306" s="300">
        <v>31</v>
      </c>
      <c r="G306" s="162">
        <v>4230</v>
      </c>
      <c r="H306" s="329" t="s">
        <v>768</v>
      </c>
      <c r="I306" s="161">
        <v>4658</v>
      </c>
      <c r="J306" s="329" t="s">
        <v>756</v>
      </c>
      <c r="K306" s="161">
        <v>2999</v>
      </c>
      <c r="L306" s="331" t="s">
        <v>1173</v>
      </c>
      <c r="M306" s="162">
        <v>369</v>
      </c>
      <c r="N306" s="329" t="s">
        <v>1006</v>
      </c>
      <c r="O306" s="161">
        <v>498</v>
      </c>
      <c r="P306" s="331" t="s">
        <v>840</v>
      </c>
      <c r="Q306" s="217">
        <v>10.7</v>
      </c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1" customHeight="1" x14ac:dyDescent="0.2">
      <c r="A307" s="150"/>
      <c r="B307" s="153"/>
      <c r="C307" s="148"/>
      <c r="D307" s="148"/>
      <c r="E307" s="149"/>
      <c r="G307" s="162"/>
      <c r="H307" s="163"/>
      <c r="I307" s="161"/>
      <c r="J307" s="163"/>
      <c r="K307" s="161"/>
      <c r="L307" s="164"/>
      <c r="M307" s="162"/>
      <c r="N307" s="163"/>
      <c r="O307" s="161"/>
      <c r="P307" s="191"/>
      <c r="Q307" s="21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1" customHeight="1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1097</v>
      </c>
      <c r="F308" s="300">
        <v>0</v>
      </c>
      <c r="G308" s="162">
        <v>7853</v>
      </c>
      <c r="H308" s="329" t="s">
        <v>1174</v>
      </c>
      <c r="I308" s="161">
        <v>8194</v>
      </c>
      <c r="J308" s="329" t="s">
        <v>1175</v>
      </c>
      <c r="K308" s="161">
        <v>5268</v>
      </c>
      <c r="L308" s="331" t="s">
        <v>1176</v>
      </c>
      <c r="M308" s="162">
        <v>103</v>
      </c>
      <c r="N308" s="329" t="s">
        <v>1163</v>
      </c>
      <c r="O308" s="161">
        <v>124</v>
      </c>
      <c r="P308" s="331" t="s">
        <v>882</v>
      </c>
      <c r="Q308" s="217">
        <v>1.5</v>
      </c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73"/>
      <c r="I309" s="169"/>
      <c r="J309" s="173"/>
      <c r="K309" s="169"/>
      <c r="L309" s="174"/>
      <c r="M309" s="170"/>
      <c r="N309" s="173"/>
      <c r="O309" s="169"/>
      <c r="P309" s="174"/>
      <c r="Q309" s="218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2.75" customHeight="1" x14ac:dyDescent="0.2">
      <c r="A310" s="139" t="str">
        <f>A$55</f>
        <v>AUSWERTUNG:</v>
      </c>
      <c r="B310" s="43"/>
      <c r="C310" s="43"/>
      <c r="D310" s="139" t="str">
        <f>D$55</f>
        <v>AVISO GMBH, AM HASSELHOLZ 15,  52074 AACHEN</v>
      </c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8"/>
  <sheetViews>
    <sheetView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557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607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5" t="s">
        <v>132</v>
      </c>
      <c r="H4" s="176"/>
      <c r="I4" s="176"/>
      <c r="J4" s="176"/>
      <c r="K4" s="145"/>
      <c r="L4" s="175" t="s">
        <v>133</v>
      </c>
      <c r="M4" s="176"/>
      <c r="N4" s="176"/>
      <c r="O4" s="176"/>
      <c r="P4" s="145"/>
      <c r="Q4" s="143" t="s">
        <v>557</v>
      </c>
      <c r="R4" s="204" t="s">
        <v>142</v>
      </c>
      <c r="S4" s="280"/>
      <c r="T4" s="281"/>
      <c r="U4" s="166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62"/>
      <c r="I5" s="177"/>
      <c r="K5" s="178" t="s">
        <v>136</v>
      </c>
      <c r="L5" s="162"/>
      <c r="N5" s="177"/>
      <c r="P5" s="178" t="s">
        <v>136</v>
      </c>
      <c r="Q5" s="150" t="s">
        <v>134</v>
      </c>
      <c r="R5" s="179" t="s">
        <v>409</v>
      </c>
      <c r="S5" s="52" t="s">
        <v>135</v>
      </c>
      <c r="T5" s="283" t="s">
        <v>409</v>
      </c>
      <c r="U5" s="167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571</v>
      </c>
      <c r="H6" s="43" t="s">
        <v>571</v>
      </c>
      <c r="I6" s="153" t="s">
        <v>571</v>
      </c>
      <c r="J6" s="43" t="s">
        <v>409</v>
      </c>
      <c r="K6" s="178" t="s">
        <v>153</v>
      </c>
      <c r="L6" s="150" t="s">
        <v>571</v>
      </c>
      <c r="M6" s="43" t="s">
        <v>571</v>
      </c>
      <c r="N6" s="153" t="s">
        <v>571</v>
      </c>
      <c r="O6" s="43" t="s">
        <v>409</v>
      </c>
      <c r="P6" s="178" t="s">
        <v>153</v>
      </c>
      <c r="Q6" s="150"/>
      <c r="R6" s="179" t="s">
        <v>136</v>
      </c>
      <c r="S6" s="52"/>
      <c r="T6" s="283" t="s">
        <v>136</v>
      </c>
      <c r="U6" s="167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55" t="s">
        <v>420</v>
      </c>
      <c r="H7" s="157" t="s">
        <v>422</v>
      </c>
      <c r="I7" s="156" t="s">
        <v>421</v>
      </c>
      <c r="J7" s="157" t="s">
        <v>421</v>
      </c>
      <c r="K7" s="180" t="s">
        <v>421</v>
      </c>
      <c r="L7" s="155" t="s">
        <v>420</v>
      </c>
      <c r="M7" s="157" t="s">
        <v>422</v>
      </c>
      <c r="N7" s="156" t="s">
        <v>421</v>
      </c>
      <c r="O7" s="157" t="s">
        <v>421</v>
      </c>
      <c r="P7" s="180" t="s">
        <v>421</v>
      </c>
      <c r="Q7" s="155" t="s">
        <v>137</v>
      </c>
      <c r="R7" s="181" t="s">
        <v>138</v>
      </c>
      <c r="S7" s="286" t="s">
        <v>139</v>
      </c>
      <c r="T7" s="287" t="s">
        <v>140</v>
      </c>
      <c r="U7" s="167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7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38257</v>
      </c>
      <c r="H9" s="183">
        <v>28145</v>
      </c>
      <c r="I9" s="177">
        <v>41022</v>
      </c>
      <c r="J9" s="183">
        <v>5769</v>
      </c>
      <c r="K9" s="225">
        <v>14.1</v>
      </c>
      <c r="L9" s="183">
        <v>36369</v>
      </c>
      <c r="M9" s="184">
        <v>26851</v>
      </c>
      <c r="N9" s="185">
        <v>39459</v>
      </c>
      <c r="O9" s="161">
        <v>5334</v>
      </c>
      <c r="P9" s="225">
        <v>13.5</v>
      </c>
      <c r="Q9" s="184">
        <v>4213</v>
      </c>
      <c r="R9" s="344" t="s">
        <v>1177</v>
      </c>
      <c r="S9" s="284">
        <v>901</v>
      </c>
      <c r="T9" s="345" t="s">
        <v>1178</v>
      </c>
      <c r="U9" s="289"/>
      <c r="V9" s="167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56902</v>
      </c>
      <c r="H10" s="183">
        <v>51045</v>
      </c>
      <c r="I10" s="177">
        <v>57825</v>
      </c>
      <c r="J10" s="183">
        <v>12264</v>
      </c>
      <c r="K10" s="225">
        <v>21.2</v>
      </c>
      <c r="L10" s="183">
        <v>58386</v>
      </c>
      <c r="M10" s="184">
        <v>54976</v>
      </c>
      <c r="N10" s="185">
        <v>59478</v>
      </c>
      <c r="O10" s="161">
        <v>12366</v>
      </c>
      <c r="P10" s="225">
        <v>20.8</v>
      </c>
      <c r="Q10" s="184">
        <v>6288</v>
      </c>
      <c r="R10" s="344" t="s">
        <v>1179</v>
      </c>
      <c r="S10" s="284">
        <v>1834</v>
      </c>
      <c r="T10" s="345" t="s">
        <v>1180</v>
      </c>
      <c r="U10" s="289"/>
      <c r="V10" s="167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0</v>
      </c>
      <c r="G11" s="162">
        <v>75356</v>
      </c>
      <c r="H11" s="183">
        <v>69573</v>
      </c>
      <c r="I11" s="177">
        <v>76397</v>
      </c>
      <c r="J11" s="183">
        <v>15217</v>
      </c>
      <c r="K11" s="225">
        <v>19.899999999999999</v>
      </c>
      <c r="L11" s="183">
        <v>72792</v>
      </c>
      <c r="M11" s="184">
        <v>68627</v>
      </c>
      <c r="N11" s="185">
        <v>74132</v>
      </c>
      <c r="O11" s="161">
        <v>13641</v>
      </c>
      <c r="P11" s="225">
        <v>18.399999999999999</v>
      </c>
      <c r="Q11" s="184">
        <v>8155</v>
      </c>
      <c r="R11" s="344" t="s">
        <v>1181</v>
      </c>
      <c r="S11" s="284">
        <v>2209</v>
      </c>
      <c r="T11" s="345" t="s">
        <v>1182</v>
      </c>
      <c r="U11" s="289"/>
      <c r="V11" s="167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3"/>
      <c r="I12" s="186"/>
      <c r="J12" s="183"/>
      <c r="K12" s="225"/>
      <c r="L12" s="183"/>
      <c r="M12" s="184"/>
      <c r="N12" s="185"/>
      <c r="O12" s="161"/>
      <c r="P12" s="225"/>
      <c r="Q12" s="184"/>
      <c r="R12" s="227"/>
      <c r="S12" s="284"/>
      <c r="T12" s="288"/>
      <c r="U12" s="289"/>
      <c r="V12" s="167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0</v>
      </c>
      <c r="G13" s="162">
        <v>39027</v>
      </c>
      <c r="H13" s="183">
        <v>37446</v>
      </c>
      <c r="I13" s="177">
        <v>39037</v>
      </c>
      <c r="J13" s="183">
        <v>8477</v>
      </c>
      <c r="K13" s="225">
        <v>21.7</v>
      </c>
      <c r="L13" s="183">
        <v>38133</v>
      </c>
      <c r="M13" s="184">
        <v>34459</v>
      </c>
      <c r="N13" s="185">
        <v>39190</v>
      </c>
      <c r="O13" s="161">
        <v>8399</v>
      </c>
      <c r="P13" s="225">
        <v>21.4</v>
      </c>
      <c r="Q13" s="184">
        <v>4252</v>
      </c>
      <c r="R13" s="344" t="s">
        <v>1183</v>
      </c>
      <c r="S13" s="284">
        <v>1141</v>
      </c>
      <c r="T13" s="345" t="s">
        <v>1184</v>
      </c>
      <c r="U13" s="289"/>
      <c r="V13" s="167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39311</v>
      </c>
      <c r="H14" s="183">
        <v>34870</v>
      </c>
      <c r="I14" s="177">
        <v>40456</v>
      </c>
      <c r="J14" s="183">
        <v>6440</v>
      </c>
      <c r="K14" s="225">
        <v>15.9</v>
      </c>
      <c r="L14" s="183">
        <v>39271</v>
      </c>
      <c r="M14" s="184">
        <v>35512</v>
      </c>
      <c r="N14" s="185">
        <v>40501</v>
      </c>
      <c r="O14" s="161">
        <v>6550</v>
      </c>
      <c r="P14" s="225">
        <v>16.2</v>
      </c>
      <c r="Q14" s="184">
        <v>4456</v>
      </c>
      <c r="R14" s="344" t="s">
        <v>1185</v>
      </c>
      <c r="S14" s="284">
        <v>910</v>
      </c>
      <c r="T14" s="345" t="s">
        <v>1186</v>
      </c>
      <c r="U14" s="289"/>
      <c r="V14" s="167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30</v>
      </c>
      <c r="G15" s="162">
        <v>35229</v>
      </c>
      <c r="H15" s="183">
        <v>30198</v>
      </c>
      <c r="I15" s="177">
        <v>36396</v>
      </c>
      <c r="J15" s="183">
        <v>6443</v>
      </c>
      <c r="K15" s="225">
        <v>17.7</v>
      </c>
      <c r="L15" s="183">
        <v>34993</v>
      </c>
      <c r="M15" s="184">
        <v>31272</v>
      </c>
      <c r="N15" s="185">
        <v>36161</v>
      </c>
      <c r="O15" s="161">
        <v>6699</v>
      </c>
      <c r="P15" s="225">
        <v>18.5</v>
      </c>
      <c r="Q15" s="184">
        <v>3984</v>
      </c>
      <c r="R15" s="344" t="s">
        <v>1187</v>
      </c>
      <c r="S15" s="284">
        <v>809</v>
      </c>
      <c r="T15" s="345" t="s">
        <v>1188</v>
      </c>
      <c r="U15" s="289"/>
      <c r="V15" s="167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423</v>
      </c>
      <c r="B16" s="153">
        <v>5</v>
      </c>
      <c r="C16" s="148">
        <v>6</v>
      </c>
      <c r="D16" s="148" t="s">
        <v>430</v>
      </c>
      <c r="E16" s="149" t="s">
        <v>615</v>
      </c>
      <c r="F16" s="2">
        <v>31</v>
      </c>
      <c r="G16" s="162">
        <v>9170</v>
      </c>
      <c r="H16" s="183">
        <v>8312</v>
      </c>
      <c r="I16" s="186">
        <v>9097</v>
      </c>
      <c r="J16" s="183">
        <v>2929</v>
      </c>
      <c r="K16" s="225">
        <v>32.200000000000003</v>
      </c>
      <c r="L16" s="183">
        <v>9518</v>
      </c>
      <c r="M16" s="184">
        <v>7309</v>
      </c>
      <c r="N16" s="185">
        <v>9935</v>
      </c>
      <c r="O16" s="161">
        <v>3286</v>
      </c>
      <c r="P16" s="225">
        <v>33.1</v>
      </c>
      <c r="Q16" s="184">
        <v>1013</v>
      </c>
      <c r="R16" s="344" t="s">
        <v>1189</v>
      </c>
      <c r="S16" s="284">
        <v>311</v>
      </c>
      <c r="T16" s="345" t="s">
        <v>1190</v>
      </c>
      <c r="U16" s="289"/>
      <c r="V16" s="167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423</v>
      </c>
      <c r="B17" s="153">
        <v>5</v>
      </c>
      <c r="C17" s="148">
        <v>4</v>
      </c>
      <c r="D17" s="148" t="s">
        <v>431</v>
      </c>
      <c r="E17" s="149" t="s">
        <v>616</v>
      </c>
      <c r="F17" s="2">
        <v>31</v>
      </c>
      <c r="G17" s="162">
        <v>24721</v>
      </c>
      <c r="H17" s="183">
        <v>20326</v>
      </c>
      <c r="I17" s="186">
        <v>25817</v>
      </c>
      <c r="J17" s="183">
        <v>3782</v>
      </c>
      <c r="K17" s="225">
        <v>14.6</v>
      </c>
      <c r="L17" s="183">
        <v>23312</v>
      </c>
      <c r="M17" s="184">
        <v>22646</v>
      </c>
      <c r="N17" s="185">
        <v>23758</v>
      </c>
      <c r="O17" s="161">
        <v>3442</v>
      </c>
      <c r="P17" s="225">
        <v>14.5</v>
      </c>
      <c r="Q17" s="184">
        <v>2748</v>
      </c>
      <c r="R17" s="344" t="s">
        <v>1191</v>
      </c>
      <c r="S17" s="284">
        <v>509</v>
      </c>
      <c r="T17" s="345" t="s">
        <v>1192</v>
      </c>
      <c r="U17" s="289"/>
      <c r="V17" s="167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423</v>
      </c>
      <c r="B18" s="153">
        <v>5</v>
      </c>
      <c r="C18" s="148">
        <v>6</v>
      </c>
      <c r="D18" s="148" t="s">
        <v>432</v>
      </c>
      <c r="E18" s="149" t="s">
        <v>617</v>
      </c>
      <c r="F18" s="2">
        <v>0</v>
      </c>
      <c r="G18" s="162">
        <v>16907</v>
      </c>
      <c r="H18" s="183">
        <v>13538</v>
      </c>
      <c r="I18" s="186">
        <v>17460</v>
      </c>
      <c r="J18" s="183">
        <v>1522</v>
      </c>
      <c r="K18" s="225">
        <v>8.6999999999999993</v>
      </c>
      <c r="L18" s="183">
        <v>17232</v>
      </c>
      <c r="M18" s="184">
        <v>14784</v>
      </c>
      <c r="N18" s="185">
        <v>17837</v>
      </c>
      <c r="O18" s="161">
        <v>1523</v>
      </c>
      <c r="P18" s="225">
        <v>8.5</v>
      </c>
      <c r="Q18" s="184">
        <v>1957</v>
      </c>
      <c r="R18" s="344" t="s">
        <v>1193</v>
      </c>
      <c r="S18" s="284">
        <v>354</v>
      </c>
      <c r="T18" s="345" t="s">
        <v>1194</v>
      </c>
      <c r="U18" s="289"/>
      <c r="V18" s="167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3"/>
      <c r="I19" s="186"/>
      <c r="J19" s="183"/>
      <c r="K19" s="225"/>
      <c r="L19" s="183"/>
      <c r="M19" s="184"/>
      <c r="N19" s="185"/>
      <c r="O19" s="161"/>
      <c r="P19" s="225"/>
      <c r="Q19" s="184"/>
      <c r="R19" s="227"/>
      <c r="S19" s="284"/>
      <c r="T19" s="288"/>
      <c r="U19" s="289"/>
      <c r="V19" s="167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51885</v>
      </c>
      <c r="H20" s="183">
        <v>48289</v>
      </c>
      <c r="I20" s="186">
        <v>52588</v>
      </c>
      <c r="J20" s="183">
        <v>11760</v>
      </c>
      <c r="K20" s="225">
        <v>22.4</v>
      </c>
      <c r="L20" s="183">
        <v>50071</v>
      </c>
      <c r="M20" s="184">
        <v>47055</v>
      </c>
      <c r="N20" s="185">
        <v>50912</v>
      </c>
      <c r="O20" s="161">
        <v>11074</v>
      </c>
      <c r="P20" s="225">
        <v>21.8</v>
      </c>
      <c r="Q20" s="184">
        <v>5591</v>
      </c>
      <c r="R20" s="344" t="s">
        <v>1195</v>
      </c>
      <c r="S20" s="284">
        <v>1563</v>
      </c>
      <c r="T20" s="345" t="s">
        <v>1196</v>
      </c>
      <c r="U20" s="289"/>
      <c r="V20" s="167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0</v>
      </c>
      <c r="G21" s="162">
        <v>41297</v>
      </c>
      <c r="H21" s="183">
        <v>37856</v>
      </c>
      <c r="I21" s="186">
        <v>41953</v>
      </c>
      <c r="J21" s="183">
        <v>9689</v>
      </c>
      <c r="K21" s="225">
        <v>23.1</v>
      </c>
      <c r="L21" s="183">
        <v>42459</v>
      </c>
      <c r="M21" s="184">
        <v>39828</v>
      </c>
      <c r="N21" s="185">
        <v>43140</v>
      </c>
      <c r="O21" s="161">
        <v>11245</v>
      </c>
      <c r="P21" s="225">
        <v>26.1</v>
      </c>
      <c r="Q21" s="184">
        <v>4579</v>
      </c>
      <c r="R21" s="344" t="s">
        <v>1197</v>
      </c>
      <c r="S21" s="284">
        <v>1312</v>
      </c>
      <c r="T21" s="345" t="s">
        <v>1198</v>
      </c>
      <c r="U21" s="289"/>
      <c r="V21" s="167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>
        <v>48690</v>
      </c>
      <c r="H22" s="183">
        <v>39134</v>
      </c>
      <c r="I22" s="186">
        <v>50707</v>
      </c>
      <c r="J22" s="183">
        <v>11983</v>
      </c>
      <c r="K22" s="225">
        <v>23.6</v>
      </c>
      <c r="L22" s="183">
        <v>48631</v>
      </c>
      <c r="M22" s="184">
        <v>43189</v>
      </c>
      <c r="N22" s="185">
        <v>49323</v>
      </c>
      <c r="O22" s="161">
        <v>12655</v>
      </c>
      <c r="P22" s="225">
        <v>25.7</v>
      </c>
      <c r="Q22" s="184">
        <v>5331</v>
      </c>
      <c r="R22" s="344" t="s">
        <v>1199</v>
      </c>
      <c r="S22" s="284">
        <v>1503</v>
      </c>
      <c r="T22" s="345" t="s">
        <v>1200</v>
      </c>
      <c r="U22" s="289"/>
      <c r="V22" s="167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34232</v>
      </c>
      <c r="H23" s="183">
        <v>28085</v>
      </c>
      <c r="I23" s="186">
        <v>36020</v>
      </c>
      <c r="J23" s="183">
        <v>9927</v>
      </c>
      <c r="K23" s="225">
        <v>27.6</v>
      </c>
      <c r="L23" s="183">
        <v>32108</v>
      </c>
      <c r="M23" s="184">
        <v>30983</v>
      </c>
      <c r="N23" s="185">
        <v>32937</v>
      </c>
      <c r="O23" s="161">
        <v>9707</v>
      </c>
      <c r="P23" s="225">
        <v>29.5</v>
      </c>
      <c r="Q23" s="184">
        <v>3577</v>
      </c>
      <c r="R23" s="344" t="s">
        <v>1201</v>
      </c>
      <c r="S23" s="284">
        <v>1139</v>
      </c>
      <c r="T23" s="345" t="s">
        <v>1202</v>
      </c>
      <c r="U23" s="289"/>
      <c r="V23" s="167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27119</v>
      </c>
      <c r="H24" s="183">
        <v>23303</v>
      </c>
      <c r="I24" s="186">
        <v>28289</v>
      </c>
      <c r="J24" s="183">
        <v>9370</v>
      </c>
      <c r="K24" s="225">
        <v>33.1</v>
      </c>
      <c r="L24" s="183">
        <v>26178</v>
      </c>
      <c r="M24" s="184">
        <v>27036</v>
      </c>
      <c r="N24" s="185">
        <v>26740</v>
      </c>
      <c r="O24" s="161">
        <v>9614</v>
      </c>
      <c r="P24" s="225">
        <v>36</v>
      </c>
      <c r="Q24" s="184">
        <v>2859</v>
      </c>
      <c r="R24" s="344" t="s">
        <v>1203</v>
      </c>
      <c r="S24" s="284">
        <v>943</v>
      </c>
      <c r="T24" s="345" t="s">
        <v>1204</v>
      </c>
      <c r="U24" s="289"/>
      <c r="V24" s="167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83"/>
      <c r="I25" s="186"/>
      <c r="J25" s="183"/>
      <c r="K25" s="225"/>
      <c r="L25" s="183"/>
      <c r="M25" s="184"/>
      <c r="N25" s="185"/>
      <c r="O25" s="161"/>
      <c r="P25" s="225"/>
      <c r="Q25" s="184"/>
      <c r="R25" s="227"/>
      <c r="S25" s="284"/>
      <c r="T25" s="288"/>
      <c r="U25" s="289"/>
      <c r="V25" s="167"/>
      <c r="W25" s="97"/>
      <c r="X25" s="197"/>
      <c r="Y25" s="278"/>
      <c r="Z25" s="197"/>
      <c r="AA25" s="278"/>
      <c r="AB25" s="197"/>
      <c r="AC25" s="197"/>
      <c r="AD25" s="31"/>
      <c r="AE25" s="31"/>
      <c r="AF25" s="31"/>
      <c r="AG25" s="31"/>
    </row>
    <row r="26" spans="1:33" s="2" customFormat="1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>
        <v>23981</v>
      </c>
      <c r="H26" s="183">
        <v>21107</v>
      </c>
      <c r="I26" s="186">
        <v>25195</v>
      </c>
      <c r="J26" s="183">
        <v>5159</v>
      </c>
      <c r="K26" s="225">
        <v>20.5</v>
      </c>
      <c r="L26" s="183">
        <v>24928</v>
      </c>
      <c r="M26" s="184">
        <v>25379</v>
      </c>
      <c r="N26" s="185">
        <v>25561</v>
      </c>
      <c r="O26" s="161">
        <v>4961</v>
      </c>
      <c r="P26" s="225">
        <v>19.399999999999999</v>
      </c>
      <c r="Q26" s="184">
        <v>2773</v>
      </c>
      <c r="R26" s="344" t="s">
        <v>1205</v>
      </c>
      <c r="S26" s="284">
        <v>568</v>
      </c>
      <c r="T26" s="345" t="s">
        <v>1206</v>
      </c>
      <c r="U26" s="289"/>
      <c r="V26" s="167"/>
      <c r="W26" s="97"/>
      <c r="X26" s="197"/>
      <c r="Y26" s="278"/>
      <c r="Z26" s="197"/>
      <c r="AA26" s="278"/>
      <c r="AB26" s="197"/>
      <c r="AC26" s="197"/>
      <c r="AD26" s="31"/>
      <c r="AE26" s="31"/>
      <c r="AF26" s="198"/>
      <c r="AG26" s="31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83"/>
      <c r="I27" s="186"/>
      <c r="J27" s="183"/>
      <c r="K27" s="225"/>
      <c r="L27" s="183"/>
      <c r="M27" s="184"/>
      <c r="N27" s="185"/>
      <c r="O27" s="161"/>
      <c r="P27" s="225"/>
      <c r="Q27" s="184"/>
      <c r="R27" s="227"/>
      <c r="S27" s="284"/>
      <c r="T27" s="288"/>
      <c r="U27" s="289"/>
      <c r="V27" s="167"/>
      <c r="W27" s="97"/>
      <c r="X27" s="203"/>
      <c r="Y27" s="278"/>
      <c r="Z27" s="203"/>
      <c r="AA27" s="278"/>
      <c r="AB27" s="197"/>
      <c r="AC27" s="197"/>
      <c r="AD27" s="31"/>
      <c r="AE27" s="31"/>
      <c r="AF27" s="31"/>
      <c r="AG27" s="31"/>
    </row>
    <row r="28" spans="1:33" s="2" customFormat="1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44260</v>
      </c>
      <c r="H28" s="183">
        <v>43497</v>
      </c>
      <c r="I28" s="186">
        <v>44597</v>
      </c>
      <c r="J28" s="183">
        <v>10181</v>
      </c>
      <c r="K28" s="225">
        <v>22.8</v>
      </c>
      <c r="L28" s="183">
        <v>49500</v>
      </c>
      <c r="M28" s="184">
        <v>47157</v>
      </c>
      <c r="N28" s="185">
        <v>49934</v>
      </c>
      <c r="O28" s="161">
        <v>10952</v>
      </c>
      <c r="P28" s="225">
        <v>21.9</v>
      </c>
      <c r="Q28" s="184">
        <v>5131</v>
      </c>
      <c r="R28" s="344" t="s">
        <v>1207</v>
      </c>
      <c r="S28" s="284">
        <v>1457</v>
      </c>
      <c r="T28" s="345" t="s">
        <v>1208</v>
      </c>
      <c r="U28" s="289"/>
      <c r="V28" s="167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423</v>
      </c>
      <c r="B29" s="153">
        <v>8</v>
      </c>
      <c r="C29" s="148">
        <v>8</v>
      </c>
      <c r="D29" s="148" t="s">
        <v>439</v>
      </c>
      <c r="E29" s="149" t="s">
        <v>625</v>
      </c>
      <c r="F29" s="2">
        <v>31</v>
      </c>
      <c r="G29" s="162">
        <v>80229</v>
      </c>
      <c r="H29" s="183">
        <v>76801</v>
      </c>
      <c r="I29" s="186">
        <v>82661</v>
      </c>
      <c r="J29" s="183">
        <v>14281</v>
      </c>
      <c r="K29" s="225">
        <v>17.3</v>
      </c>
      <c r="L29" s="183">
        <v>80623</v>
      </c>
      <c r="M29" s="184">
        <v>75974</v>
      </c>
      <c r="N29" s="185">
        <v>81806</v>
      </c>
      <c r="O29" s="161">
        <v>13615</v>
      </c>
      <c r="P29" s="225">
        <v>16.600000000000001</v>
      </c>
      <c r="Q29" s="184">
        <v>8902</v>
      </c>
      <c r="R29" s="344" t="s">
        <v>1209</v>
      </c>
      <c r="S29" s="284">
        <v>2303</v>
      </c>
      <c r="T29" s="345" t="s">
        <v>1210</v>
      </c>
      <c r="U29" s="289"/>
      <c r="V29" s="167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30</v>
      </c>
      <c r="G30" s="162">
        <v>56542</v>
      </c>
      <c r="H30" s="183">
        <v>51750</v>
      </c>
      <c r="I30" s="186">
        <v>58326</v>
      </c>
      <c r="J30" s="183">
        <v>10054</v>
      </c>
      <c r="K30" s="225">
        <v>17.2</v>
      </c>
      <c r="L30" s="183">
        <v>56371</v>
      </c>
      <c r="M30" s="184">
        <v>49639</v>
      </c>
      <c r="N30" s="185">
        <v>59159</v>
      </c>
      <c r="O30" s="161">
        <v>9857</v>
      </c>
      <c r="P30" s="225">
        <v>16.7</v>
      </c>
      <c r="Q30" s="184">
        <v>6281</v>
      </c>
      <c r="R30" s="344" t="s">
        <v>1211</v>
      </c>
      <c r="S30" s="284">
        <v>1551</v>
      </c>
      <c r="T30" s="345" t="s">
        <v>1212</v>
      </c>
      <c r="U30" s="289"/>
      <c r="V30" s="167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>
        <v>35008</v>
      </c>
      <c r="H31" s="183">
        <v>38221</v>
      </c>
      <c r="I31" s="186">
        <v>34161</v>
      </c>
      <c r="J31" s="183">
        <v>7922</v>
      </c>
      <c r="K31" s="225">
        <v>23.2</v>
      </c>
      <c r="L31" s="183">
        <v>38462</v>
      </c>
      <c r="M31" s="184">
        <v>39799</v>
      </c>
      <c r="N31" s="185">
        <v>38240</v>
      </c>
      <c r="O31" s="161">
        <v>7675</v>
      </c>
      <c r="P31" s="225">
        <v>20.100000000000001</v>
      </c>
      <c r="Q31" s="184">
        <v>4078</v>
      </c>
      <c r="R31" s="344" t="s">
        <v>1213</v>
      </c>
      <c r="S31" s="284">
        <v>1028</v>
      </c>
      <c r="T31" s="345" t="s">
        <v>1214</v>
      </c>
      <c r="U31" s="289"/>
      <c r="V31" s="167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>
        <v>31608</v>
      </c>
      <c r="H32" s="183">
        <v>30952</v>
      </c>
      <c r="I32" s="186">
        <v>31885</v>
      </c>
      <c r="J32" s="183">
        <v>7917</v>
      </c>
      <c r="K32" s="225">
        <v>24.8</v>
      </c>
      <c r="L32" s="183">
        <v>43769</v>
      </c>
      <c r="M32" s="184">
        <v>37000</v>
      </c>
      <c r="N32" s="185">
        <v>43708</v>
      </c>
      <c r="O32" s="161">
        <v>7896</v>
      </c>
      <c r="P32" s="225">
        <v>18.100000000000001</v>
      </c>
      <c r="Q32" s="184">
        <v>4233</v>
      </c>
      <c r="R32" s="344" t="s">
        <v>1215</v>
      </c>
      <c r="S32" s="284">
        <v>957</v>
      </c>
      <c r="T32" s="345" t="s">
        <v>1216</v>
      </c>
      <c r="U32" s="289"/>
      <c r="V32" s="167"/>
      <c r="W32" s="97"/>
      <c r="X32" s="203"/>
      <c r="Y32" s="278"/>
      <c r="Z32" s="203"/>
      <c r="AA32" s="278"/>
      <c r="AB32" s="197"/>
      <c r="AC32" s="197"/>
      <c r="AD32" s="198"/>
      <c r="AE32" s="31"/>
      <c r="AF32" s="198"/>
      <c r="AG32" s="31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83"/>
      <c r="I33" s="186"/>
      <c r="J33" s="183"/>
      <c r="K33" s="225"/>
      <c r="L33" s="183"/>
      <c r="M33" s="184"/>
      <c r="N33" s="185"/>
      <c r="O33" s="161"/>
      <c r="P33" s="225"/>
      <c r="Q33" s="184"/>
      <c r="R33" s="227"/>
      <c r="S33" s="284"/>
      <c r="T33" s="288"/>
      <c r="U33" s="289"/>
      <c r="V33" s="167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>
        <v>21416</v>
      </c>
      <c r="H34" s="183">
        <v>16221</v>
      </c>
      <c r="I34" s="186">
        <v>23127</v>
      </c>
      <c r="J34" s="183">
        <v>4156</v>
      </c>
      <c r="K34" s="225">
        <v>18</v>
      </c>
      <c r="L34" s="183">
        <v>20156</v>
      </c>
      <c r="M34" s="184">
        <v>21714</v>
      </c>
      <c r="N34" s="185">
        <v>20781</v>
      </c>
      <c r="O34" s="161">
        <v>4450</v>
      </c>
      <c r="P34" s="225">
        <v>21.4</v>
      </c>
      <c r="Q34" s="184">
        <v>2331</v>
      </c>
      <c r="R34" s="344" t="s">
        <v>1187</v>
      </c>
      <c r="S34" s="284">
        <v>535</v>
      </c>
      <c r="T34" s="345" t="s">
        <v>1217</v>
      </c>
      <c r="U34" s="289"/>
      <c r="V34" s="167"/>
      <c r="W34" s="97"/>
      <c r="X34" s="197"/>
      <c r="Y34" s="278"/>
      <c r="Z34" s="197"/>
      <c r="AA34" s="278"/>
      <c r="AB34" s="197"/>
      <c r="AC34" s="197"/>
      <c r="AD34" s="31"/>
      <c r="AE34" s="31"/>
      <c r="AF34" s="31"/>
      <c r="AG34" s="31"/>
    </row>
    <row r="35" spans="1:33" s="2" customFormat="1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56704</v>
      </c>
      <c r="H35" s="183">
        <v>47773</v>
      </c>
      <c r="I35" s="186">
        <v>59318</v>
      </c>
      <c r="J35" s="183">
        <v>8359</v>
      </c>
      <c r="K35" s="225">
        <v>14.1</v>
      </c>
      <c r="L35" s="183">
        <v>56544</v>
      </c>
      <c r="M35" s="184">
        <v>52794</v>
      </c>
      <c r="N35" s="185">
        <v>58468</v>
      </c>
      <c r="O35" s="161">
        <v>8669</v>
      </c>
      <c r="P35" s="225">
        <v>14.8</v>
      </c>
      <c r="Q35" s="184">
        <v>6347</v>
      </c>
      <c r="R35" s="344" t="s">
        <v>1218</v>
      </c>
      <c r="S35" s="284">
        <v>1462</v>
      </c>
      <c r="T35" s="345" t="s">
        <v>1203</v>
      </c>
      <c r="U35" s="289"/>
      <c r="V35" s="167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65340</v>
      </c>
      <c r="H36" s="183">
        <v>53570</v>
      </c>
      <c r="I36" s="186">
        <v>68612</v>
      </c>
      <c r="J36" s="183">
        <v>9481</v>
      </c>
      <c r="K36" s="225">
        <v>13.8</v>
      </c>
      <c r="L36" s="183">
        <v>66434</v>
      </c>
      <c r="M36" s="184">
        <v>57498</v>
      </c>
      <c r="N36" s="185">
        <v>69500</v>
      </c>
      <c r="O36" s="161">
        <v>9850</v>
      </c>
      <c r="P36" s="225">
        <v>14.2</v>
      </c>
      <c r="Q36" s="184">
        <v>7360</v>
      </c>
      <c r="R36" s="344" t="s">
        <v>1218</v>
      </c>
      <c r="S36" s="284">
        <v>1752</v>
      </c>
      <c r="T36" s="345" t="s">
        <v>1219</v>
      </c>
      <c r="U36" s="289"/>
      <c r="V36" s="167"/>
      <c r="W36" s="97"/>
      <c r="X36" s="203"/>
      <c r="Y36" s="278"/>
      <c r="Z36" s="203"/>
      <c r="AA36" s="278"/>
      <c r="AB36" s="197"/>
      <c r="AC36" s="197"/>
      <c r="AD36" s="198"/>
      <c r="AE36" s="31"/>
      <c r="AF36" s="198"/>
      <c r="AG36" s="31"/>
    </row>
    <row r="37" spans="1:33" s="2" customFormat="1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>
        <v>61105</v>
      </c>
      <c r="H37" s="183">
        <v>52198</v>
      </c>
      <c r="I37" s="186">
        <v>63895</v>
      </c>
      <c r="J37" s="183">
        <v>9427</v>
      </c>
      <c r="K37" s="225">
        <v>14.8</v>
      </c>
      <c r="L37" s="183">
        <v>62409</v>
      </c>
      <c r="M37" s="184">
        <v>55260</v>
      </c>
      <c r="N37" s="185">
        <v>64541</v>
      </c>
      <c r="O37" s="161">
        <v>9422</v>
      </c>
      <c r="P37" s="225">
        <v>14.6</v>
      </c>
      <c r="Q37" s="184">
        <v>6860</v>
      </c>
      <c r="R37" s="344" t="s">
        <v>1220</v>
      </c>
      <c r="S37" s="284">
        <v>1719</v>
      </c>
      <c r="T37" s="345" t="s">
        <v>1221</v>
      </c>
      <c r="U37" s="289"/>
      <c r="V37" s="167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83"/>
      <c r="I38" s="186"/>
      <c r="J38" s="183"/>
      <c r="K38" s="225"/>
      <c r="L38" s="183"/>
      <c r="M38" s="184"/>
      <c r="N38" s="185"/>
      <c r="O38" s="161"/>
      <c r="P38" s="225"/>
      <c r="Q38" s="184"/>
      <c r="R38" s="227"/>
      <c r="S38" s="284"/>
      <c r="T38" s="288"/>
      <c r="U38" s="289"/>
      <c r="V38" s="167"/>
      <c r="W38" s="97"/>
      <c r="X38" s="203"/>
      <c r="Y38" s="278"/>
      <c r="Z38" s="197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14</v>
      </c>
      <c r="G39" s="162">
        <v>68229</v>
      </c>
      <c r="H39" s="183">
        <v>52818</v>
      </c>
      <c r="I39" s="186">
        <v>72902</v>
      </c>
      <c r="J39" s="183">
        <v>6722</v>
      </c>
      <c r="K39" s="225">
        <v>9.1999999999999993</v>
      </c>
      <c r="L39" s="183">
        <v>67107</v>
      </c>
      <c r="M39" s="184">
        <v>53414</v>
      </c>
      <c r="N39" s="185">
        <v>71193</v>
      </c>
      <c r="O39" s="161">
        <v>7182</v>
      </c>
      <c r="P39" s="225">
        <v>10.1</v>
      </c>
      <c r="Q39" s="184">
        <v>7610</v>
      </c>
      <c r="R39" s="344" t="s">
        <v>1222</v>
      </c>
      <c r="S39" s="284">
        <v>1698</v>
      </c>
      <c r="T39" s="345" t="s">
        <v>1213</v>
      </c>
      <c r="U39" s="289"/>
      <c r="V39" s="167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31</v>
      </c>
      <c r="G40" s="162">
        <v>30437</v>
      </c>
      <c r="H40" s="183">
        <v>30694</v>
      </c>
      <c r="I40" s="186">
        <v>30471</v>
      </c>
      <c r="J40" s="183">
        <v>4643</v>
      </c>
      <c r="K40" s="225">
        <v>15.2</v>
      </c>
      <c r="L40" s="183">
        <v>30842</v>
      </c>
      <c r="M40" s="184">
        <v>31268</v>
      </c>
      <c r="N40" s="185">
        <v>30770</v>
      </c>
      <c r="O40" s="161">
        <v>4934</v>
      </c>
      <c r="P40" s="225">
        <v>16</v>
      </c>
      <c r="Q40" s="184">
        <v>3467</v>
      </c>
      <c r="R40" s="344" t="s">
        <v>1223</v>
      </c>
      <c r="S40" s="284">
        <v>725</v>
      </c>
      <c r="T40" s="345" t="s">
        <v>1224</v>
      </c>
      <c r="U40" s="289"/>
      <c r="V40" s="167"/>
      <c r="W40" s="97"/>
      <c r="X40" s="203"/>
      <c r="Y40" s="278"/>
      <c r="Z40" s="203"/>
      <c r="AA40" s="278"/>
      <c r="AB40" s="197"/>
      <c r="AC40" s="197"/>
      <c r="AD40" s="198"/>
      <c r="AE40" s="31"/>
      <c r="AF40" s="198"/>
      <c r="AG40" s="31"/>
    </row>
    <row r="41" spans="1:33" s="2" customFormat="1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>
        <v>20560</v>
      </c>
      <c r="H41" s="183">
        <v>21243</v>
      </c>
      <c r="I41" s="186">
        <v>20224</v>
      </c>
      <c r="J41" s="183">
        <v>3435</v>
      </c>
      <c r="K41" s="225">
        <v>17</v>
      </c>
      <c r="L41" s="183">
        <v>18880</v>
      </c>
      <c r="M41" s="184">
        <v>21202</v>
      </c>
      <c r="N41" s="185">
        <v>18552</v>
      </c>
      <c r="O41" s="161">
        <v>3282</v>
      </c>
      <c r="P41" s="225">
        <v>17.7</v>
      </c>
      <c r="Q41" s="184">
        <v>2272</v>
      </c>
      <c r="R41" s="344" t="s">
        <v>1225</v>
      </c>
      <c r="S41" s="284">
        <v>386</v>
      </c>
      <c r="T41" s="345" t="s">
        <v>1226</v>
      </c>
      <c r="U41" s="289"/>
      <c r="V41" s="167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>
        <v>18611</v>
      </c>
      <c r="H42" s="183">
        <v>20055</v>
      </c>
      <c r="I42" s="186">
        <v>18145</v>
      </c>
      <c r="J42" s="183">
        <v>3666</v>
      </c>
      <c r="K42" s="225">
        <v>20.2</v>
      </c>
      <c r="L42" s="183">
        <v>16694</v>
      </c>
      <c r="M42" s="184">
        <v>18580</v>
      </c>
      <c r="N42" s="185">
        <v>17006</v>
      </c>
      <c r="O42" s="161">
        <v>3372</v>
      </c>
      <c r="P42" s="225">
        <v>19.8</v>
      </c>
      <c r="Q42" s="184">
        <v>2026</v>
      </c>
      <c r="R42" s="344" t="s">
        <v>1227</v>
      </c>
      <c r="S42" s="284">
        <v>361</v>
      </c>
      <c r="T42" s="345" t="s">
        <v>1228</v>
      </c>
      <c r="U42" s="289"/>
      <c r="V42" s="167"/>
      <c r="W42" s="97"/>
      <c r="X42" s="197"/>
      <c r="Y42" s="278"/>
      <c r="Z42" s="197"/>
      <c r="AA42" s="278"/>
      <c r="AB42" s="197"/>
      <c r="AC42" s="197"/>
      <c r="AD42" s="31"/>
      <c r="AE42" s="31"/>
      <c r="AF42" s="31"/>
      <c r="AG42" s="31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83"/>
      <c r="I43" s="186"/>
      <c r="J43" s="183"/>
      <c r="K43" s="225"/>
      <c r="L43" s="183"/>
      <c r="M43" s="184"/>
      <c r="N43" s="185"/>
      <c r="O43" s="161"/>
      <c r="P43" s="225"/>
      <c r="Q43" s="184"/>
      <c r="R43" s="227"/>
      <c r="S43" s="284"/>
      <c r="T43" s="288"/>
      <c r="U43" s="289"/>
      <c r="V43" s="167"/>
      <c r="W43" s="97"/>
      <c r="X43" s="97"/>
      <c r="Y43" s="97"/>
      <c r="Z43" s="97"/>
      <c r="AA43" s="97"/>
      <c r="AB43" s="97"/>
      <c r="AC43" s="97"/>
      <c r="AD43" s="97"/>
      <c r="AE43" s="31"/>
      <c r="AF43" s="31"/>
      <c r="AG43" s="31"/>
    </row>
    <row r="44" spans="1:33" s="2" customFormat="1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21419</v>
      </c>
      <c r="H44" s="183">
        <v>21090</v>
      </c>
      <c r="I44" s="186">
        <v>21461</v>
      </c>
      <c r="J44" s="183">
        <v>3826</v>
      </c>
      <c r="K44" s="225">
        <v>17.8</v>
      </c>
      <c r="L44" s="183">
        <v>21409</v>
      </c>
      <c r="M44" s="184">
        <v>23259</v>
      </c>
      <c r="N44" s="185">
        <v>21260</v>
      </c>
      <c r="O44" s="161">
        <v>3931</v>
      </c>
      <c r="P44" s="225">
        <v>18.5</v>
      </c>
      <c r="Q44" s="184">
        <v>2449</v>
      </c>
      <c r="R44" s="344" t="s">
        <v>1229</v>
      </c>
      <c r="S44" s="284">
        <v>455</v>
      </c>
      <c r="T44" s="345" t="s">
        <v>1230</v>
      </c>
      <c r="U44" s="289"/>
      <c r="V44" s="167"/>
      <c r="W44" s="97"/>
      <c r="X44" s="203"/>
      <c r="Y44" s="278"/>
      <c r="Z44" s="203"/>
      <c r="AA44" s="278"/>
      <c r="AB44" s="197"/>
      <c r="AC44" s="197"/>
      <c r="AD44" s="198"/>
      <c r="AE44" s="31"/>
      <c r="AF44" s="198"/>
      <c r="AG44" s="31"/>
    </row>
    <row r="45" spans="1:33" s="2" customFormat="1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2">
        <v>17710</v>
      </c>
      <c r="H45" s="183">
        <v>18212</v>
      </c>
      <c r="I45" s="186">
        <v>17486</v>
      </c>
      <c r="J45" s="183">
        <v>2972</v>
      </c>
      <c r="K45" s="225">
        <v>17</v>
      </c>
      <c r="L45" s="183">
        <v>17639</v>
      </c>
      <c r="M45" s="184">
        <v>20087</v>
      </c>
      <c r="N45" s="185">
        <v>17242</v>
      </c>
      <c r="O45" s="161">
        <v>3066</v>
      </c>
      <c r="P45" s="225">
        <v>17.8</v>
      </c>
      <c r="Q45" s="184">
        <v>2018</v>
      </c>
      <c r="R45" s="344" t="s">
        <v>1231</v>
      </c>
      <c r="S45" s="284">
        <v>382</v>
      </c>
      <c r="T45" s="345" t="s">
        <v>1232</v>
      </c>
      <c r="U45" s="289"/>
      <c r="V45" s="167"/>
      <c r="W45" s="97"/>
      <c r="X45" s="197"/>
      <c r="Y45" s="278"/>
      <c r="Z45" s="197"/>
      <c r="AA45" s="278"/>
      <c r="AB45" s="197"/>
      <c r="AC45" s="197"/>
      <c r="AD45" s="31"/>
      <c r="AE45" s="31"/>
      <c r="AF45" s="198"/>
      <c r="AG45" s="31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83"/>
      <c r="I46" s="186"/>
      <c r="J46" s="183"/>
      <c r="K46" s="225"/>
      <c r="L46" s="183"/>
      <c r="M46" s="184"/>
      <c r="N46" s="185"/>
      <c r="O46" s="161"/>
      <c r="P46" s="225"/>
      <c r="Q46" s="184"/>
      <c r="R46" s="227"/>
      <c r="S46" s="284"/>
      <c r="T46" s="288"/>
      <c r="U46" s="289"/>
      <c r="V46" s="167"/>
      <c r="W46" s="97"/>
      <c r="X46" s="97"/>
      <c r="Y46" s="97"/>
      <c r="Z46" s="97"/>
      <c r="AA46" s="97"/>
      <c r="AB46" s="97"/>
      <c r="AC46" s="97"/>
      <c r="AD46" s="97"/>
      <c r="AE46" s="31"/>
      <c r="AF46" s="31"/>
      <c r="AG46" s="31"/>
    </row>
    <row r="47" spans="1:33" s="2" customFormat="1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31</v>
      </c>
      <c r="G47" s="162">
        <v>15071</v>
      </c>
      <c r="H47" s="183">
        <v>11386</v>
      </c>
      <c r="I47" s="186">
        <v>16302</v>
      </c>
      <c r="J47" s="183">
        <v>1744</v>
      </c>
      <c r="K47" s="225">
        <v>10.7</v>
      </c>
      <c r="L47" s="183">
        <v>16202</v>
      </c>
      <c r="M47" s="184">
        <v>10373</v>
      </c>
      <c r="N47" s="185">
        <v>17898</v>
      </c>
      <c r="O47" s="161">
        <v>2124</v>
      </c>
      <c r="P47" s="225">
        <v>11.9</v>
      </c>
      <c r="Q47" s="184">
        <v>1824</v>
      </c>
      <c r="R47" s="344" t="s">
        <v>1233</v>
      </c>
      <c r="S47" s="284">
        <v>260</v>
      </c>
      <c r="T47" s="345" t="s">
        <v>1234</v>
      </c>
      <c r="U47" s="289"/>
      <c r="V47" s="167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27</v>
      </c>
      <c r="G48" s="162">
        <v>3944</v>
      </c>
      <c r="H48" s="183">
        <v>2709</v>
      </c>
      <c r="I48" s="186">
        <v>4340</v>
      </c>
      <c r="J48" s="183">
        <v>611</v>
      </c>
      <c r="K48" s="225">
        <v>14.1</v>
      </c>
      <c r="L48" s="183">
        <v>3731</v>
      </c>
      <c r="M48" s="184">
        <v>2453</v>
      </c>
      <c r="N48" s="185">
        <v>4122</v>
      </c>
      <c r="O48" s="161">
        <v>646</v>
      </c>
      <c r="P48" s="225">
        <v>15.7</v>
      </c>
      <c r="Q48" s="184">
        <v>447</v>
      </c>
      <c r="R48" s="344" t="s">
        <v>1235</v>
      </c>
      <c r="S48" s="284">
        <v>66</v>
      </c>
      <c r="T48" s="345" t="s">
        <v>1236</v>
      </c>
      <c r="U48" s="289"/>
      <c r="V48" s="167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5488</v>
      </c>
      <c r="H49" s="183">
        <v>4115</v>
      </c>
      <c r="I49" s="186">
        <v>5873</v>
      </c>
      <c r="J49" s="183">
        <v>1006</v>
      </c>
      <c r="K49" s="225">
        <v>17.100000000000001</v>
      </c>
      <c r="L49" s="183">
        <v>6040</v>
      </c>
      <c r="M49" s="184">
        <v>4694</v>
      </c>
      <c r="N49" s="185">
        <v>6506</v>
      </c>
      <c r="O49" s="161">
        <v>1231</v>
      </c>
      <c r="P49" s="225">
        <v>18.899999999999999</v>
      </c>
      <c r="Q49" s="184">
        <v>660</v>
      </c>
      <c r="R49" s="344" t="s">
        <v>1237</v>
      </c>
      <c r="S49" s="284">
        <v>121</v>
      </c>
      <c r="T49" s="345" t="s">
        <v>1183</v>
      </c>
      <c r="U49" s="289"/>
      <c r="V49" s="167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12779</v>
      </c>
      <c r="H50" s="183">
        <v>11580</v>
      </c>
      <c r="I50" s="186">
        <v>13165</v>
      </c>
      <c r="J50" s="183">
        <v>2149</v>
      </c>
      <c r="K50" s="225">
        <v>16.3</v>
      </c>
      <c r="L50" s="183">
        <v>14327</v>
      </c>
      <c r="M50" s="184">
        <v>13742</v>
      </c>
      <c r="N50" s="185">
        <v>14568</v>
      </c>
      <c r="O50" s="161">
        <v>2491</v>
      </c>
      <c r="P50" s="225">
        <v>17.100000000000001</v>
      </c>
      <c r="Q50" s="184">
        <v>1577</v>
      </c>
      <c r="R50" s="344" t="s">
        <v>1225</v>
      </c>
      <c r="S50" s="284">
        <v>235</v>
      </c>
      <c r="T50" s="345" t="s">
        <v>1238</v>
      </c>
      <c r="U50" s="289"/>
      <c r="V50" s="167"/>
      <c r="W50" s="97"/>
      <c r="X50" s="197"/>
      <c r="Y50" s="278"/>
      <c r="Z50" s="197"/>
      <c r="AA50" s="278"/>
      <c r="AB50" s="197"/>
      <c r="AC50" s="197"/>
      <c r="AD50" s="31"/>
      <c r="AE50" s="31"/>
      <c r="AF50" s="31"/>
      <c r="AG50" s="31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83"/>
      <c r="I51" s="186"/>
      <c r="J51" s="183"/>
      <c r="K51" s="225"/>
      <c r="L51" s="183"/>
      <c r="M51" s="184"/>
      <c r="N51" s="185"/>
      <c r="O51" s="161"/>
      <c r="P51" s="225"/>
      <c r="Q51" s="184"/>
      <c r="R51" s="227"/>
      <c r="S51" s="284"/>
      <c r="T51" s="288"/>
      <c r="U51" s="289"/>
      <c r="V51" s="167"/>
      <c r="W51" s="97"/>
      <c r="X51" s="97"/>
      <c r="Y51" s="97"/>
      <c r="Z51" s="97"/>
      <c r="AA51" s="97"/>
      <c r="AB51" s="97"/>
      <c r="AC51" s="97"/>
      <c r="AD51" s="97"/>
      <c r="AE51" s="31"/>
      <c r="AF51" s="31"/>
      <c r="AG51" s="31"/>
    </row>
    <row r="52" spans="1:33" s="2" customFormat="1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23505</v>
      </c>
      <c r="H52" s="183">
        <v>15223</v>
      </c>
      <c r="I52" s="186">
        <v>25967</v>
      </c>
      <c r="J52" s="183">
        <v>1734</v>
      </c>
      <c r="K52" s="225">
        <v>6.7</v>
      </c>
      <c r="L52" s="183">
        <v>24014</v>
      </c>
      <c r="M52" s="184">
        <v>14828</v>
      </c>
      <c r="N52" s="185">
        <v>26741</v>
      </c>
      <c r="O52" s="161">
        <v>1718</v>
      </c>
      <c r="P52" s="225">
        <v>6.4</v>
      </c>
      <c r="Q52" s="184">
        <v>2723</v>
      </c>
      <c r="R52" s="344" t="s">
        <v>1239</v>
      </c>
      <c r="S52" s="284">
        <v>494</v>
      </c>
      <c r="T52" s="345" t="s">
        <v>1240</v>
      </c>
      <c r="U52" s="289"/>
      <c r="V52" s="167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17763</v>
      </c>
      <c r="H53" s="183">
        <v>10636</v>
      </c>
      <c r="I53" s="186">
        <v>19581</v>
      </c>
      <c r="J53" s="183">
        <v>1253</v>
      </c>
      <c r="K53" s="225">
        <v>6.4</v>
      </c>
      <c r="L53" s="183">
        <v>12900</v>
      </c>
      <c r="M53" s="184">
        <v>9767</v>
      </c>
      <c r="N53" s="185">
        <v>13981</v>
      </c>
      <c r="O53" s="161">
        <v>1100</v>
      </c>
      <c r="P53" s="225">
        <v>7.9</v>
      </c>
      <c r="Q53" s="184">
        <v>1743</v>
      </c>
      <c r="R53" s="344" t="s">
        <v>1241</v>
      </c>
      <c r="S53" s="284">
        <v>347</v>
      </c>
      <c r="T53" s="345" t="s">
        <v>1242</v>
      </c>
      <c r="U53" s="289"/>
      <c r="V53" s="167"/>
      <c r="W53" s="97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9030</v>
      </c>
      <c r="H54" s="187">
        <v>8432</v>
      </c>
      <c r="I54" s="188">
        <v>9319</v>
      </c>
      <c r="J54" s="187">
        <v>1460</v>
      </c>
      <c r="K54" s="226">
        <v>15.7</v>
      </c>
      <c r="L54" s="187">
        <v>9457</v>
      </c>
      <c r="M54" s="189">
        <v>8186</v>
      </c>
      <c r="N54" s="190">
        <v>9938</v>
      </c>
      <c r="O54" s="169">
        <v>1650</v>
      </c>
      <c r="P54" s="226">
        <v>16.600000000000001</v>
      </c>
      <c r="Q54" s="189">
        <v>1075</v>
      </c>
      <c r="R54" s="346" t="s">
        <v>1185</v>
      </c>
      <c r="S54" s="290">
        <v>161</v>
      </c>
      <c r="T54" s="347" t="s">
        <v>1243</v>
      </c>
      <c r="U54" s="97"/>
      <c r="V54" s="167"/>
      <c r="W54" s="52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ht="13.5" customHeight="1" x14ac:dyDescent="0.2">
      <c r="A55" s="139" t="str">
        <f>BW_DTV_GQ!A55</f>
        <v>AUSWERTUNG:</v>
      </c>
      <c r="B55" s="43"/>
      <c r="C55" s="43"/>
      <c r="D55" s="139" t="str">
        <f>BW_DTV_GQ!D55</f>
        <v>AVISO GMBH, AM HASSELHOLZ 15,  52074 AACHEN</v>
      </c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118"/>
      <c r="R55" s="207"/>
      <c r="S55" s="289"/>
      <c r="T55" s="292"/>
      <c r="U55" s="97"/>
      <c r="V55" s="266"/>
      <c r="W55" s="293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Q56" s="118"/>
      <c r="R56" s="207"/>
      <c r="S56" s="289"/>
      <c r="T56" s="292"/>
      <c r="U56" s="97"/>
      <c r="V56" s="295"/>
      <c r="W56" s="275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ht="6" customHeight="1" x14ac:dyDescent="0.2">
      <c r="A57" s="43"/>
      <c r="B57" s="43"/>
      <c r="C57" s="43"/>
      <c r="D57" s="43"/>
      <c r="E57" s="139"/>
      <c r="F57" s="43"/>
      <c r="G57" s="43"/>
      <c r="H57" s="43"/>
      <c r="I57" s="43"/>
      <c r="J57" s="43"/>
      <c r="K57" s="43"/>
      <c r="L57" s="43"/>
      <c r="M57" s="43"/>
      <c r="N57" s="43"/>
      <c r="P57" s="43"/>
      <c r="Q57" s="118"/>
      <c r="R57" s="207"/>
      <c r="S57" s="289"/>
      <c r="T57" s="292"/>
      <c r="U57" s="97"/>
      <c r="V57" s="282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E58" s="139"/>
      <c r="F58" s="43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S60" s="97"/>
      <c r="T60" s="251"/>
      <c r="U60" s="97"/>
      <c r="V60" s="277"/>
      <c r="W60" s="275"/>
      <c r="X60" s="198"/>
      <c r="Y60" s="276"/>
      <c r="Z60" s="198"/>
      <c r="AA60" s="276"/>
      <c r="AB60" s="31"/>
      <c r="AC60" s="31"/>
      <c r="AD60" s="31"/>
      <c r="AE60" s="31"/>
      <c r="AF60" s="31"/>
      <c r="AG60" s="31"/>
    </row>
    <row r="61" spans="1:33" s="2" customFormat="1" ht="15.75" customHeight="1" x14ac:dyDescent="0.2">
      <c r="A61" s="139" t="s">
        <v>601</v>
      </c>
      <c r="B61" s="43"/>
      <c r="C61" s="43"/>
      <c r="D61" s="43"/>
      <c r="E61" s="139"/>
      <c r="F61" s="43"/>
      <c r="G61" s="43"/>
      <c r="H61" s="43"/>
      <c r="I61" s="43"/>
      <c r="J61" s="43"/>
      <c r="K61" s="43"/>
      <c r="L61" s="43"/>
      <c r="M61" s="43" t="s">
        <v>557</v>
      </c>
      <c r="N61" s="43"/>
      <c r="O61" s="142"/>
      <c r="P61" s="43"/>
      <c r="S61" s="97"/>
      <c r="T61" s="97"/>
      <c r="U61" s="97"/>
      <c r="V61" s="277"/>
      <c r="W61" s="274"/>
      <c r="X61" s="31"/>
      <c r="Y61" s="278"/>
      <c r="Z61" s="31"/>
      <c r="AA61" s="278"/>
      <c r="AB61" s="31"/>
      <c r="AC61" s="31"/>
      <c r="AD61" s="279"/>
      <c r="AE61" s="31"/>
      <c r="AF61" s="279"/>
      <c r="AG61" s="31"/>
    </row>
    <row r="62" spans="1:33" s="2" customFormat="1" ht="18" customHeight="1" thickBot="1" x14ac:dyDescent="0.25">
      <c r="A62" s="2" t="s">
        <v>131</v>
      </c>
      <c r="B62" s="43"/>
      <c r="C62" s="43"/>
      <c r="K62" s="43"/>
      <c r="P62" s="43"/>
      <c r="R62" s="43"/>
      <c r="S62" s="97"/>
      <c r="T62" s="294" t="str">
        <f>$T$3</f>
        <v>OKTOBER  2018</v>
      </c>
      <c r="U62" s="97"/>
      <c r="V62" s="242"/>
      <c r="W62" s="198"/>
      <c r="X62" s="279"/>
      <c r="Y62" s="278"/>
      <c r="Z62" s="31"/>
      <c r="AA62" s="278"/>
      <c r="AB62" s="31"/>
      <c r="AC62" s="31"/>
      <c r="AD62" s="198"/>
      <c r="AE62" s="198"/>
      <c r="AF62" s="198"/>
      <c r="AG62" s="31"/>
    </row>
    <row r="63" spans="1:33" s="2" customFormat="1" x14ac:dyDescent="0.2">
      <c r="A63" s="143"/>
      <c r="B63" s="144"/>
      <c r="C63" s="145"/>
      <c r="D63" s="145"/>
      <c r="E63" s="146"/>
      <c r="F63" s="145"/>
      <c r="G63" s="175" t="s">
        <v>132</v>
      </c>
      <c r="H63" s="176"/>
      <c r="I63" s="176"/>
      <c r="J63" s="176"/>
      <c r="K63" s="145"/>
      <c r="L63" s="175" t="s">
        <v>133</v>
      </c>
      <c r="M63" s="176"/>
      <c r="N63" s="176"/>
      <c r="O63" s="176"/>
      <c r="P63" s="145"/>
      <c r="Q63" s="143" t="s">
        <v>557</v>
      </c>
      <c r="R63" s="204" t="s">
        <v>142</v>
      </c>
      <c r="S63" s="280"/>
      <c r="T63" s="281"/>
      <c r="U63" s="166"/>
      <c r="V63" s="282"/>
      <c r="W63" s="282"/>
      <c r="X63" s="31"/>
      <c r="Y63" s="278"/>
      <c r="Z63" s="31"/>
      <c r="AA63" s="278"/>
      <c r="AB63" s="31"/>
      <c r="AC63" s="31"/>
      <c r="AD63" s="31"/>
      <c r="AE63" s="31"/>
      <c r="AF63" s="31"/>
      <c r="AG63" s="31"/>
    </row>
    <row r="64" spans="1:33" s="2" customFormat="1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62"/>
      <c r="I64" s="177"/>
      <c r="K64" s="178" t="s">
        <v>136</v>
      </c>
      <c r="L64" s="162"/>
      <c r="N64" s="177"/>
      <c r="P64" s="178" t="s">
        <v>136</v>
      </c>
      <c r="Q64" s="150" t="s">
        <v>134</v>
      </c>
      <c r="R64" s="179" t="s">
        <v>409</v>
      </c>
      <c r="S64" s="52" t="s">
        <v>135</v>
      </c>
      <c r="T64" s="283" t="s">
        <v>409</v>
      </c>
      <c r="U64" s="167"/>
      <c r="V64" s="282"/>
      <c r="W64" s="282"/>
      <c r="X64" s="31"/>
      <c r="Y64" s="278"/>
      <c r="Z64" s="31"/>
      <c r="AA64" s="278"/>
      <c r="AB64" s="31"/>
      <c r="AC64" s="31"/>
      <c r="AD64" s="198"/>
      <c r="AE64" s="198"/>
      <c r="AF64" s="198"/>
      <c r="AG64" s="31"/>
    </row>
    <row r="65" spans="1:33" s="2" customFormat="1" x14ac:dyDescent="0.2">
      <c r="A65" s="150"/>
      <c r="B65" s="153"/>
      <c r="C65" s="148"/>
      <c r="D65" s="148"/>
      <c r="E65" s="149"/>
      <c r="F65" s="148"/>
      <c r="G65" s="150" t="s">
        <v>571</v>
      </c>
      <c r="H65" s="43" t="s">
        <v>571</v>
      </c>
      <c r="I65" s="153" t="s">
        <v>571</v>
      </c>
      <c r="J65" s="43" t="s">
        <v>409</v>
      </c>
      <c r="K65" s="178" t="s">
        <v>153</v>
      </c>
      <c r="L65" s="150" t="s">
        <v>571</v>
      </c>
      <c r="M65" s="43" t="s">
        <v>571</v>
      </c>
      <c r="N65" s="153" t="s">
        <v>571</v>
      </c>
      <c r="O65" s="43" t="s">
        <v>409</v>
      </c>
      <c r="P65" s="178" t="s">
        <v>153</v>
      </c>
      <c r="Q65" s="150"/>
      <c r="R65" s="179" t="s">
        <v>136</v>
      </c>
      <c r="S65" s="52"/>
      <c r="T65" s="283" t="s">
        <v>136</v>
      </c>
      <c r="U65" s="167"/>
      <c r="V65" s="282"/>
      <c r="W65" s="282"/>
      <c r="X65" s="284"/>
      <c r="Y65" s="296"/>
      <c r="Z65" s="285"/>
      <c r="AA65" s="298"/>
      <c r="AB65" s="31"/>
      <c r="AC65" s="31"/>
      <c r="AD65" s="31"/>
      <c r="AE65" s="31"/>
      <c r="AF65" s="31"/>
      <c r="AG65" s="31"/>
    </row>
    <row r="66" spans="1:33" s="2" customFormat="1" ht="13.5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55" t="s">
        <v>420</v>
      </c>
      <c r="H66" s="157" t="s">
        <v>422</v>
      </c>
      <c r="I66" s="156" t="s">
        <v>421</v>
      </c>
      <c r="J66" s="157" t="s">
        <v>421</v>
      </c>
      <c r="K66" s="180" t="s">
        <v>421</v>
      </c>
      <c r="L66" s="155" t="s">
        <v>420</v>
      </c>
      <c r="M66" s="157" t="s">
        <v>422</v>
      </c>
      <c r="N66" s="156" t="s">
        <v>421</v>
      </c>
      <c r="O66" s="157" t="s">
        <v>421</v>
      </c>
      <c r="P66" s="180" t="s">
        <v>421</v>
      </c>
      <c r="Q66" s="155" t="s">
        <v>137</v>
      </c>
      <c r="R66" s="181" t="s">
        <v>138</v>
      </c>
      <c r="S66" s="286" t="s">
        <v>139</v>
      </c>
      <c r="T66" s="287" t="s">
        <v>140</v>
      </c>
      <c r="U66" s="167"/>
      <c r="V66" s="282"/>
      <c r="W66" s="282"/>
      <c r="X66" s="31"/>
      <c r="Y66" s="278"/>
      <c r="Z66" s="31"/>
      <c r="AA66" s="278"/>
      <c r="AB66" s="31"/>
      <c r="AC66" s="31"/>
      <c r="AD66" s="198"/>
      <c r="AE66" s="198"/>
      <c r="AF66" s="198"/>
      <c r="AG66" s="31"/>
    </row>
    <row r="67" spans="1:33" s="2" customFormat="1" ht="6.95" customHeight="1" x14ac:dyDescent="0.2">
      <c r="A67" s="150"/>
      <c r="B67" s="153"/>
      <c r="C67" s="148"/>
      <c r="D67" s="148"/>
      <c r="E67" s="149"/>
      <c r="F67" s="148"/>
      <c r="G67" s="150"/>
      <c r="H67" s="148"/>
      <c r="I67" s="153"/>
      <c r="J67" s="148"/>
      <c r="K67" s="224"/>
      <c r="L67" s="148"/>
      <c r="M67" s="148"/>
      <c r="N67" s="153"/>
      <c r="O67" s="161"/>
      <c r="P67" s="225"/>
      <c r="Q67" s="150"/>
      <c r="R67" s="227"/>
      <c r="S67" s="167"/>
      <c r="T67" s="288"/>
      <c r="U67" s="97"/>
      <c r="V67" s="282"/>
      <c r="W67" s="282"/>
      <c r="X67" s="31"/>
      <c r="Y67" s="278"/>
      <c r="Z67" s="31"/>
      <c r="AA67" s="278"/>
      <c r="AB67" s="31"/>
      <c r="AC67" s="31"/>
      <c r="AD67" s="31"/>
      <c r="AE67" s="31"/>
      <c r="AF67" s="31"/>
      <c r="AG67" s="31"/>
    </row>
    <row r="68" spans="1:33" s="2" customFormat="1" ht="12.75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">
        <v>31</v>
      </c>
      <c r="G68" s="162">
        <v>39849</v>
      </c>
      <c r="H68" s="183">
        <v>31805</v>
      </c>
      <c r="I68" s="177">
        <v>42127</v>
      </c>
      <c r="J68" s="183">
        <v>6684</v>
      </c>
      <c r="K68" s="225">
        <v>15.9</v>
      </c>
      <c r="L68" s="183">
        <v>36800</v>
      </c>
      <c r="M68" s="184">
        <v>30452</v>
      </c>
      <c r="N68" s="185">
        <v>39183</v>
      </c>
      <c r="O68" s="161">
        <v>6002</v>
      </c>
      <c r="P68" s="225">
        <v>15.3</v>
      </c>
      <c r="Q68" s="184">
        <v>4327</v>
      </c>
      <c r="R68" s="344" t="s">
        <v>1244</v>
      </c>
      <c r="S68" s="284">
        <v>927</v>
      </c>
      <c r="T68" s="345" t="s">
        <v>1245</v>
      </c>
      <c r="U68" s="289"/>
      <c r="V68" s="167"/>
      <c r="W68" s="97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2.75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149" t="s">
        <v>647</v>
      </c>
      <c r="F69" s="2">
        <v>31</v>
      </c>
      <c r="G69" s="162">
        <v>41407</v>
      </c>
      <c r="H69" s="183">
        <v>32974</v>
      </c>
      <c r="I69" s="177">
        <v>43798</v>
      </c>
      <c r="J69" s="183">
        <v>6401</v>
      </c>
      <c r="K69" s="225">
        <v>14.6</v>
      </c>
      <c r="L69" s="183">
        <v>39315</v>
      </c>
      <c r="M69" s="184">
        <v>31818</v>
      </c>
      <c r="N69" s="185">
        <v>42058</v>
      </c>
      <c r="O69" s="161">
        <v>5775</v>
      </c>
      <c r="P69" s="225">
        <v>13.7</v>
      </c>
      <c r="Q69" s="184">
        <v>4568</v>
      </c>
      <c r="R69" s="344" t="s">
        <v>1246</v>
      </c>
      <c r="S69" s="284">
        <v>955</v>
      </c>
      <c r="T69" s="345" t="s">
        <v>1247</v>
      </c>
      <c r="U69" s="289"/>
      <c r="V69" s="167"/>
      <c r="W69" s="97"/>
      <c r="X69" s="197"/>
      <c r="Y69" s="278"/>
      <c r="Z69" s="197"/>
      <c r="AA69" s="276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 t="s">
        <v>600</v>
      </c>
      <c r="B70" s="153"/>
      <c r="C70" s="148"/>
      <c r="D70" s="148"/>
      <c r="E70" s="149"/>
      <c r="G70" s="162"/>
      <c r="H70" s="183"/>
      <c r="I70" s="177"/>
      <c r="J70" s="183"/>
      <c r="K70" s="225"/>
      <c r="L70" s="183"/>
      <c r="M70" s="184"/>
      <c r="N70" s="185"/>
      <c r="O70" s="161"/>
      <c r="P70" s="225"/>
      <c r="Q70" s="184"/>
      <c r="R70" s="227"/>
      <c r="S70" s="284"/>
      <c r="T70" s="288"/>
      <c r="U70" s="289"/>
      <c r="V70" s="167"/>
      <c r="W70" s="97"/>
      <c r="X70" s="197"/>
      <c r="Y70" s="278"/>
      <c r="Z70" s="197"/>
      <c r="AA70" s="278"/>
      <c r="AB70" s="197"/>
      <c r="AC70" s="197"/>
      <c r="AD70" s="31"/>
      <c r="AE70" s="31"/>
      <c r="AF70" s="31"/>
      <c r="AG70" s="31"/>
    </row>
    <row r="71" spans="1:33" s="2" customFormat="1" ht="12.75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149" t="s">
        <v>648</v>
      </c>
      <c r="F71" s="2">
        <v>0</v>
      </c>
      <c r="G71" s="162">
        <v>57750</v>
      </c>
      <c r="H71" s="183">
        <v>51718</v>
      </c>
      <c r="I71" s="186">
        <v>59017</v>
      </c>
      <c r="J71" s="183">
        <v>13127</v>
      </c>
      <c r="K71" s="225">
        <v>22.2</v>
      </c>
      <c r="L71" s="183">
        <v>57842</v>
      </c>
      <c r="M71" s="184">
        <v>54848</v>
      </c>
      <c r="N71" s="185">
        <v>58685</v>
      </c>
      <c r="O71" s="161">
        <v>14224</v>
      </c>
      <c r="P71" s="225">
        <v>24.2</v>
      </c>
      <c r="Q71" s="184">
        <v>6302</v>
      </c>
      <c r="R71" s="344" t="s">
        <v>1248</v>
      </c>
      <c r="S71" s="284">
        <v>1846</v>
      </c>
      <c r="T71" s="345" t="s">
        <v>1249</v>
      </c>
      <c r="U71" s="289"/>
      <c r="V71" s="167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ht="12.75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149" t="s">
        <v>649</v>
      </c>
      <c r="F72" s="2">
        <v>31</v>
      </c>
      <c r="G72" s="162">
        <v>53885</v>
      </c>
      <c r="H72" s="183">
        <v>50490</v>
      </c>
      <c r="I72" s="177">
        <v>54245</v>
      </c>
      <c r="J72" s="183">
        <v>12902</v>
      </c>
      <c r="K72" s="225">
        <v>23.8</v>
      </c>
      <c r="L72" s="183">
        <v>54036</v>
      </c>
      <c r="M72" s="184">
        <v>51751</v>
      </c>
      <c r="N72" s="185">
        <v>54843</v>
      </c>
      <c r="O72" s="161">
        <v>12303</v>
      </c>
      <c r="P72" s="225">
        <v>22.4</v>
      </c>
      <c r="Q72" s="184">
        <v>5902</v>
      </c>
      <c r="R72" s="344" t="s">
        <v>1250</v>
      </c>
      <c r="S72" s="284">
        <v>1686</v>
      </c>
      <c r="T72" s="345" t="s">
        <v>1198</v>
      </c>
      <c r="U72" s="289"/>
      <c r="V72" s="167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ht="12.75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149" t="s">
        <v>650</v>
      </c>
      <c r="F73" s="2">
        <v>31</v>
      </c>
      <c r="G73" s="162">
        <v>63608</v>
      </c>
      <c r="H73" s="183">
        <v>57799</v>
      </c>
      <c r="I73" s="177">
        <v>64739</v>
      </c>
      <c r="J73" s="183">
        <v>13565</v>
      </c>
      <c r="K73" s="225">
        <v>21</v>
      </c>
      <c r="L73" s="183">
        <v>65840</v>
      </c>
      <c r="M73" s="184">
        <v>59478</v>
      </c>
      <c r="N73" s="185">
        <v>67803</v>
      </c>
      <c r="O73" s="161">
        <v>14101</v>
      </c>
      <c r="P73" s="225">
        <v>20.8</v>
      </c>
      <c r="Q73" s="184">
        <v>7129</v>
      </c>
      <c r="R73" s="344" t="s">
        <v>1195</v>
      </c>
      <c r="S73" s="284">
        <v>1924</v>
      </c>
      <c r="T73" s="345" t="s">
        <v>1251</v>
      </c>
      <c r="U73" s="289"/>
      <c r="V73" s="167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ht="6.95" customHeight="1" x14ac:dyDescent="0.2">
      <c r="A74" s="150" t="s">
        <v>600</v>
      </c>
      <c r="B74" s="153"/>
      <c r="C74" s="148"/>
      <c r="D74" s="148"/>
      <c r="E74" s="149"/>
      <c r="G74" s="162"/>
      <c r="H74" s="183"/>
      <c r="I74" s="177"/>
      <c r="J74" s="183"/>
      <c r="K74" s="225"/>
      <c r="L74" s="183"/>
      <c r="M74" s="184"/>
      <c r="N74" s="185"/>
      <c r="O74" s="161"/>
      <c r="P74" s="225"/>
      <c r="Q74" s="184"/>
      <c r="R74" s="227"/>
      <c r="S74" s="284"/>
      <c r="T74" s="288"/>
      <c r="U74" s="289"/>
      <c r="V74" s="167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ht="12.75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149" t="s">
        <v>651</v>
      </c>
      <c r="F75" s="2">
        <v>0</v>
      </c>
      <c r="G75" s="162">
        <v>52452</v>
      </c>
      <c r="H75" s="183">
        <v>46223</v>
      </c>
      <c r="I75" s="177">
        <v>53689</v>
      </c>
      <c r="J75" s="183">
        <v>12108</v>
      </c>
      <c r="K75" s="225">
        <v>22.6</v>
      </c>
      <c r="L75" s="183">
        <v>52272</v>
      </c>
      <c r="M75" s="184">
        <v>47819</v>
      </c>
      <c r="N75" s="185">
        <v>53534</v>
      </c>
      <c r="O75" s="161">
        <v>12480</v>
      </c>
      <c r="P75" s="225">
        <v>23.3</v>
      </c>
      <c r="Q75" s="184">
        <v>5843</v>
      </c>
      <c r="R75" s="344" t="s">
        <v>1252</v>
      </c>
      <c r="S75" s="284">
        <v>1405</v>
      </c>
      <c r="T75" s="345" t="s">
        <v>1253</v>
      </c>
      <c r="U75" s="289"/>
      <c r="V75" s="167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12.75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149" t="s">
        <v>652</v>
      </c>
      <c r="F76" s="2">
        <v>0</v>
      </c>
      <c r="G76" s="162">
        <v>52180</v>
      </c>
      <c r="H76" s="183">
        <v>48373</v>
      </c>
      <c r="I76" s="177">
        <v>52992</v>
      </c>
      <c r="J76" s="183">
        <v>12264</v>
      </c>
      <c r="K76" s="225">
        <v>23.1</v>
      </c>
      <c r="L76" s="183">
        <v>52416</v>
      </c>
      <c r="M76" s="184">
        <v>47065</v>
      </c>
      <c r="N76" s="185">
        <v>54008</v>
      </c>
      <c r="O76" s="161">
        <v>12695</v>
      </c>
      <c r="P76" s="225">
        <v>23.5</v>
      </c>
      <c r="Q76" s="184">
        <v>5834</v>
      </c>
      <c r="R76" s="344" t="s">
        <v>1197</v>
      </c>
      <c r="S76" s="284">
        <v>1407</v>
      </c>
      <c r="T76" s="345" t="s">
        <v>1254</v>
      </c>
      <c r="U76" s="289"/>
      <c r="V76" s="167"/>
      <c r="W76" s="97"/>
      <c r="X76" s="197"/>
      <c r="Y76" s="278"/>
      <c r="Z76" s="197"/>
      <c r="AA76" s="278"/>
      <c r="AB76" s="197"/>
      <c r="AC76" s="197"/>
      <c r="AD76" s="31"/>
      <c r="AE76" s="31"/>
      <c r="AF76" s="31"/>
      <c r="AG76" s="31"/>
    </row>
    <row r="77" spans="1:33" s="2" customFormat="1" ht="12.75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149" t="s">
        <v>653</v>
      </c>
      <c r="F77" s="2">
        <v>31</v>
      </c>
      <c r="G77" s="162">
        <v>37925</v>
      </c>
      <c r="H77" s="183">
        <v>37349</v>
      </c>
      <c r="I77" s="177">
        <v>38094</v>
      </c>
      <c r="J77" s="183">
        <v>8955</v>
      </c>
      <c r="K77" s="225">
        <v>23.5</v>
      </c>
      <c r="L77" s="183">
        <v>37225</v>
      </c>
      <c r="M77" s="184">
        <v>35516</v>
      </c>
      <c r="N77" s="185">
        <v>37930</v>
      </c>
      <c r="O77" s="161">
        <v>8850</v>
      </c>
      <c r="P77" s="225">
        <v>23.3</v>
      </c>
      <c r="Q77" s="184">
        <v>4215</v>
      </c>
      <c r="R77" s="344" t="s">
        <v>1255</v>
      </c>
      <c r="S77" s="284">
        <v>964</v>
      </c>
      <c r="T77" s="345" t="s">
        <v>1256</v>
      </c>
      <c r="U77" s="289"/>
      <c r="V77" s="167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ht="12.75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149" t="s">
        <v>654</v>
      </c>
      <c r="F78" s="2">
        <v>31</v>
      </c>
      <c r="G78" s="162">
        <v>40131</v>
      </c>
      <c r="H78" s="183">
        <v>37501</v>
      </c>
      <c r="I78" s="177">
        <v>40912</v>
      </c>
      <c r="J78" s="183">
        <v>8946</v>
      </c>
      <c r="K78" s="225">
        <v>21.9</v>
      </c>
      <c r="L78" s="183">
        <v>40099</v>
      </c>
      <c r="M78" s="184">
        <v>36621</v>
      </c>
      <c r="N78" s="185">
        <v>41375</v>
      </c>
      <c r="O78" s="161">
        <v>8774</v>
      </c>
      <c r="P78" s="225">
        <v>21.2</v>
      </c>
      <c r="Q78" s="184">
        <v>4516</v>
      </c>
      <c r="R78" s="344" t="s">
        <v>1257</v>
      </c>
      <c r="S78" s="284">
        <v>996</v>
      </c>
      <c r="T78" s="345" t="s">
        <v>1258</v>
      </c>
      <c r="U78" s="289"/>
      <c r="V78" s="167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ht="12.75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149" t="s">
        <v>655</v>
      </c>
      <c r="F79" s="2">
        <v>31</v>
      </c>
      <c r="G79" s="162">
        <v>33899</v>
      </c>
      <c r="H79" s="183">
        <v>32601</v>
      </c>
      <c r="I79" s="177">
        <v>34160</v>
      </c>
      <c r="J79" s="183">
        <v>7472</v>
      </c>
      <c r="K79" s="225">
        <v>21.9</v>
      </c>
      <c r="L79" s="183">
        <v>33225</v>
      </c>
      <c r="M79" s="184">
        <v>32032</v>
      </c>
      <c r="N79" s="185">
        <v>33732</v>
      </c>
      <c r="O79" s="161">
        <v>7321</v>
      </c>
      <c r="P79" s="225">
        <v>21.7</v>
      </c>
      <c r="Q79" s="184">
        <v>3762</v>
      </c>
      <c r="R79" s="344" t="s">
        <v>1257</v>
      </c>
      <c r="S79" s="284">
        <v>866</v>
      </c>
      <c r="T79" s="345" t="s">
        <v>1259</v>
      </c>
      <c r="U79" s="289"/>
      <c r="V79" s="167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ht="12.75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149" t="s">
        <v>656</v>
      </c>
      <c r="F80" s="2">
        <v>31</v>
      </c>
      <c r="G80" s="162">
        <v>35888</v>
      </c>
      <c r="H80" s="183">
        <v>33325</v>
      </c>
      <c r="I80" s="177">
        <v>36493</v>
      </c>
      <c r="J80" s="183">
        <v>6412</v>
      </c>
      <c r="K80" s="225">
        <v>17.600000000000001</v>
      </c>
      <c r="L80" s="183">
        <v>35341</v>
      </c>
      <c r="M80" s="184">
        <v>33646</v>
      </c>
      <c r="N80" s="185">
        <v>36014</v>
      </c>
      <c r="O80" s="161">
        <v>6420</v>
      </c>
      <c r="P80" s="225">
        <v>17.8</v>
      </c>
      <c r="Q80" s="184">
        <v>4043</v>
      </c>
      <c r="R80" s="344" t="s">
        <v>1181</v>
      </c>
      <c r="S80" s="284">
        <v>818</v>
      </c>
      <c r="T80" s="345" t="s">
        <v>1228</v>
      </c>
      <c r="U80" s="289"/>
      <c r="V80" s="167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ht="12.75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149" t="s">
        <v>657</v>
      </c>
      <c r="F81" s="2">
        <v>31</v>
      </c>
      <c r="G81" s="162">
        <v>28863</v>
      </c>
      <c r="H81" s="183">
        <v>25390</v>
      </c>
      <c r="I81" s="177">
        <v>29535</v>
      </c>
      <c r="J81" s="183">
        <v>6229</v>
      </c>
      <c r="K81" s="225">
        <v>21.1</v>
      </c>
      <c r="L81" s="183">
        <v>29172</v>
      </c>
      <c r="M81" s="184">
        <v>27274</v>
      </c>
      <c r="N81" s="185">
        <v>29794</v>
      </c>
      <c r="O81" s="161">
        <v>6279</v>
      </c>
      <c r="P81" s="225">
        <v>21.1</v>
      </c>
      <c r="Q81" s="184">
        <v>3268</v>
      </c>
      <c r="R81" s="344" t="s">
        <v>1248</v>
      </c>
      <c r="S81" s="284">
        <v>718</v>
      </c>
      <c r="T81" s="345" t="s">
        <v>1210</v>
      </c>
      <c r="U81" s="289"/>
      <c r="V81" s="167"/>
      <c r="W81" s="97"/>
      <c r="X81" s="197"/>
      <c r="Y81" s="278"/>
      <c r="Z81" s="197"/>
      <c r="AA81" s="278"/>
      <c r="AB81" s="197"/>
      <c r="AC81" s="197"/>
      <c r="AD81" s="31"/>
      <c r="AE81" s="31"/>
      <c r="AF81" s="31"/>
      <c r="AG81" s="31"/>
    </row>
    <row r="82" spans="1:33" s="2" customFormat="1" ht="6.95" customHeight="1" x14ac:dyDescent="0.2">
      <c r="A82" s="150" t="s">
        <v>600</v>
      </c>
      <c r="B82" s="153"/>
      <c r="C82" s="148"/>
      <c r="D82" s="148"/>
      <c r="E82" s="149"/>
      <c r="G82" s="162"/>
      <c r="H82" s="183"/>
      <c r="I82" s="177"/>
      <c r="J82" s="183"/>
      <c r="K82" s="225"/>
      <c r="L82" s="183"/>
      <c r="M82" s="184"/>
      <c r="N82" s="185"/>
      <c r="O82" s="161"/>
      <c r="P82" s="225"/>
      <c r="Q82" s="184"/>
      <c r="R82" s="227"/>
      <c r="S82" s="284"/>
      <c r="T82" s="288"/>
      <c r="U82" s="289"/>
      <c r="V82" s="167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12.75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149" t="s">
        <v>658</v>
      </c>
      <c r="F83" s="2">
        <v>0</v>
      </c>
      <c r="G83" s="162">
        <v>32622</v>
      </c>
      <c r="H83" s="183">
        <v>21483</v>
      </c>
      <c r="I83" s="177">
        <v>35853</v>
      </c>
      <c r="J83" s="183">
        <v>5598</v>
      </c>
      <c r="K83" s="225">
        <v>15.6</v>
      </c>
      <c r="L83" s="183">
        <v>34466</v>
      </c>
      <c r="M83" s="184">
        <v>21639</v>
      </c>
      <c r="N83" s="185">
        <v>38290</v>
      </c>
      <c r="O83" s="161">
        <v>5596</v>
      </c>
      <c r="P83" s="225">
        <v>14.6</v>
      </c>
      <c r="Q83" s="184">
        <v>3709</v>
      </c>
      <c r="R83" s="344" t="s">
        <v>1260</v>
      </c>
      <c r="S83" s="284">
        <v>968</v>
      </c>
      <c r="T83" s="345" t="s">
        <v>1261</v>
      </c>
      <c r="U83" s="289"/>
      <c r="V83" s="167"/>
      <c r="W83" s="97"/>
      <c r="X83" s="197"/>
      <c r="Y83" s="278"/>
      <c r="Z83" s="197"/>
      <c r="AA83" s="278"/>
      <c r="AB83" s="197"/>
      <c r="AC83" s="197"/>
      <c r="AD83" s="31"/>
      <c r="AE83" s="31"/>
      <c r="AF83" s="31"/>
      <c r="AG83" s="31"/>
    </row>
    <row r="84" spans="1:33" s="2" customFormat="1" ht="12.75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149" t="s">
        <v>659</v>
      </c>
      <c r="F84" s="2">
        <v>0</v>
      </c>
      <c r="G84" s="162">
        <v>27563</v>
      </c>
      <c r="H84" s="183">
        <v>19419</v>
      </c>
      <c r="I84" s="177">
        <v>29904</v>
      </c>
      <c r="J84" s="183">
        <v>5560</v>
      </c>
      <c r="K84" s="225">
        <v>18.600000000000001</v>
      </c>
      <c r="L84" s="183">
        <v>28512</v>
      </c>
      <c r="M84" s="184">
        <v>19219</v>
      </c>
      <c r="N84" s="185">
        <v>31155</v>
      </c>
      <c r="O84" s="161">
        <v>5267</v>
      </c>
      <c r="P84" s="225">
        <v>16.899999999999999</v>
      </c>
      <c r="Q84" s="184">
        <v>3103</v>
      </c>
      <c r="R84" s="344" t="s">
        <v>1262</v>
      </c>
      <c r="S84" s="284">
        <v>803</v>
      </c>
      <c r="T84" s="345" t="s">
        <v>1263</v>
      </c>
      <c r="U84" s="289"/>
      <c r="V84" s="167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ht="12.75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149" t="s">
        <v>660</v>
      </c>
      <c r="F85" s="2">
        <v>31</v>
      </c>
      <c r="G85" s="162">
        <v>45100</v>
      </c>
      <c r="H85" s="183">
        <v>37988</v>
      </c>
      <c r="I85" s="177">
        <v>46984</v>
      </c>
      <c r="J85" s="183">
        <v>8671</v>
      </c>
      <c r="K85" s="225">
        <v>18.5</v>
      </c>
      <c r="L85" s="183">
        <v>44266</v>
      </c>
      <c r="M85" s="184">
        <v>37053</v>
      </c>
      <c r="N85" s="185">
        <v>46393</v>
      </c>
      <c r="O85" s="161">
        <v>8099</v>
      </c>
      <c r="P85" s="225">
        <v>17.5</v>
      </c>
      <c r="Q85" s="184">
        <v>4989</v>
      </c>
      <c r="R85" s="344" t="s">
        <v>1229</v>
      </c>
      <c r="S85" s="284">
        <v>1193</v>
      </c>
      <c r="T85" s="345" t="s">
        <v>1210</v>
      </c>
      <c r="U85" s="289"/>
      <c r="V85" s="167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ht="12.75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149" t="s">
        <v>661</v>
      </c>
      <c r="F86" s="2">
        <v>22</v>
      </c>
      <c r="G86" s="162">
        <v>38025</v>
      </c>
      <c r="H86" s="183">
        <v>32993</v>
      </c>
      <c r="I86" s="177">
        <v>39252</v>
      </c>
      <c r="J86" s="183">
        <v>7189</v>
      </c>
      <c r="K86" s="225">
        <v>18.3</v>
      </c>
      <c r="L86" s="183">
        <v>35890</v>
      </c>
      <c r="M86" s="184">
        <v>32084</v>
      </c>
      <c r="N86" s="185">
        <v>37001</v>
      </c>
      <c r="O86" s="161">
        <v>6691</v>
      </c>
      <c r="P86" s="225">
        <v>18.100000000000001</v>
      </c>
      <c r="Q86" s="184">
        <v>4120</v>
      </c>
      <c r="R86" s="344" t="s">
        <v>1229</v>
      </c>
      <c r="S86" s="284">
        <v>999</v>
      </c>
      <c r="T86" s="345" t="s">
        <v>1264</v>
      </c>
      <c r="U86" s="289"/>
      <c r="V86" s="167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ht="6.95" customHeight="1" x14ac:dyDescent="0.2">
      <c r="A87" s="150" t="s">
        <v>600</v>
      </c>
      <c r="B87" s="153"/>
      <c r="C87" s="148"/>
      <c r="D87" s="148"/>
      <c r="E87" s="149"/>
      <c r="G87" s="162"/>
      <c r="H87" s="183"/>
      <c r="I87" s="177"/>
      <c r="J87" s="183"/>
      <c r="K87" s="225"/>
      <c r="L87" s="183"/>
      <c r="M87" s="184"/>
      <c r="N87" s="185"/>
      <c r="O87" s="161"/>
      <c r="P87" s="225"/>
      <c r="Q87" s="184"/>
      <c r="R87" s="227"/>
      <c r="S87" s="284"/>
      <c r="T87" s="288"/>
      <c r="U87" s="289"/>
      <c r="V87" s="167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ht="12.75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149" t="s">
        <v>662</v>
      </c>
      <c r="F88" s="2">
        <v>0</v>
      </c>
      <c r="G88" s="162">
        <v>40116</v>
      </c>
      <c r="H88" s="183">
        <v>35670</v>
      </c>
      <c r="I88" s="177">
        <v>40478</v>
      </c>
      <c r="J88" s="183">
        <v>10864</v>
      </c>
      <c r="K88" s="225">
        <v>26.8</v>
      </c>
      <c r="L88" s="183">
        <v>38286</v>
      </c>
      <c r="M88" s="184">
        <v>37579</v>
      </c>
      <c r="N88" s="185">
        <v>38109</v>
      </c>
      <c r="O88" s="161">
        <v>12509</v>
      </c>
      <c r="P88" s="225">
        <v>32.799999999999997</v>
      </c>
      <c r="Q88" s="184">
        <v>4337</v>
      </c>
      <c r="R88" s="344" t="s">
        <v>1265</v>
      </c>
      <c r="S88" s="284">
        <v>1127</v>
      </c>
      <c r="T88" s="345" t="s">
        <v>1266</v>
      </c>
      <c r="U88" s="289"/>
      <c r="V88" s="167"/>
      <c r="W88" s="97"/>
      <c r="X88" s="197"/>
      <c r="Y88" s="278"/>
      <c r="Z88" s="197"/>
      <c r="AA88" s="278"/>
      <c r="AB88" s="197"/>
      <c r="AC88" s="197"/>
      <c r="AD88" s="31"/>
      <c r="AE88" s="31"/>
      <c r="AF88" s="31"/>
      <c r="AG88" s="31"/>
    </row>
    <row r="89" spans="1:33" s="2" customFormat="1" ht="12.75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149" t="s">
        <v>663</v>
      </c>
      <c r="F89" s="2">
        <v>29</v>
      </c>
      <c r="G89" s="162">
        <v>41224</v>
      </c>
      <c r="H89" s="183">
        <v>39018</v>
      </c>
      <c r="I89" s="177">
        <v>41874</v>
      </c>
      <c r="J89" s="183">
        <v>11927</v>
      </c>
      <c r="K89" s="225">
        <v>28.5</v>
      </c>
      <c r="L89" s="183">
        <v>36248</v>
      </c>
      <c r="M89" s="184">
        <v>36032</v>
      </c>
      <c r="N89" s="185">
        <v>36146</v>
      </c>
      <c r="O89" s="161">
        <v>10846</v>
      </c>
      <c r="P89" s="225">
        <v>30</v>
      </c>
      <c r="Q89" s="184">
        <v>4228</v>
      </c>
      <c r="R89" s="344" t="s">
        <v>1267</v>
      </c>
      <c r="S89" s="284">
        <v>1228</v>
      </c>
      <c r="T89" s="345" t="s">
        <v>1268</v>
      </c>
      <c r="U89" s="289"/>
      <c r="V89" s="167"/>
      <c r="W89" s="97"/>
      <c r="X89" s="197"/>
      <c r="Y89" s="278"/>
      <c r="Z89" s="197"/>
      <c r="AA89" s="278"/>
      <c r="AB89" s="197"/>
      <c r="AC89" s="197"/>
      <c r="AD89" s="31"/>
      <c r="AE89" s="31"/>
      <c r="AF89" s="198"/>
      <c r="AG89" s="31"/>
    </row>
    <row r="90" spans="1:33" s="2" customFormat="1" ht="12.75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149" t="s">
        <v>664</v>
      </c>
      <c r="F90" s="2">
        <v>26</v>
      </c>
      <c r="G90" s="162">
        <v>39827</v>
      </c>
      <c r="H90" s="183">
        <v>37612</v>
      </c>
      <c r="I90" s="177">
        <v>40435</v>
      </c>
      <c r="J90" s="183">
        <v>11787</v>
      </c>
      <c r="K90" s="225">
        <v>29.2</v>
      </c>
      <c r="L90" s="183">
        <v>36257</v>
      </c>
      <c r="M90" s="184">
        <v>35824</v>
      </c>
      <c r="N90" s="185">
        <v>36153</v>
      </c>
      <c r="O90" s="161">
        <v>10057</v>
      </c>
      <c r="P90" s="225">
        <v>27.8</v>
      </c>
      <c r="Q90" s="184">
        <v>4148</v>
      </c>
      <c r="R90" s="344" t="s">
        <v>1201</v>
      </c>
      <c r="S90" s="284">
        <v>1214</v>
      </c>
      <c r="T90" s="345" t="s">
        <v>1269</v>
      </c>
      <c r="U90" s="289"/>
      <c r="V90" s="167"/>
      <c r="W90" s="97"/>
      <c r="X90" s="203"/>
      <c r="Y90" s="278"/>
      <c r="Z90" s="203"/>
      <c r="AA90" s="278"/>
      <c r="AB90" s="197"/>
      <c r="AC90" s="197"/>
      <c r="AD90" s="31"/>
      <c r="AE90" s="31"/>
      <c r="AF90" s="31"/>
      <c r="AG90" s="31"/>
    </row>
    <row r="91" spans="1:33" s="2" customFormat="1" ht="12.75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149" t="s">
        <v>665</v>
      </c>
      <c r="F91" s="2">
        <v>0</v>
      </c>
      <c r="G91" s="162">
        <v>35695</v>
      </c>
      <c r="H91" s="183">
        <v>34818</v>
      </c>
      <c r="I91" s="177">
        <v>35187</v>
      </c>
      <c r="J91" s="183">
        <v>9697</v>
      </c>
      <c r="K91" s="225">
        <v>27.6</v>
      </c>
      <c r="L91" s="183">
        <v>37280</v>
      </c>
      <c r="M91" s="184">
        <v>37753</v>
      </c>
      <c r="N91" s="185">
        <v>36611</v>
      </c>
      <c r="O91" s="161">
        <v>11113</v>
      </c>
      <c r="P91" s="225">
        <v>30.4</v>
      </c>
      <c r="Q91" s="184">
        <v>3984</v>
      </c>
      <c r="R91" s="344" t="s">
        <v>1263</v>
      </c>
      <c r="S91" s="284">
        <v>1154</v>
      </c>
      <c r="T91" s="345" t="s">
        <v>1270</v>
      </c>
      <c r="U91" s="289"/>
      <c r="V91" s="167"/>
      <c r="W91" s="97"/>
      <c r="X91" s="203"/>
      <c r="Y91" s="278"/>
      <c r="Z91" s="203"/>
      <c r="AA91" s="278"/>
      <c r="AB91" s="197"/>
      <c r="AC91" s="197"/>
      <c r="AD91" s="198"/>
      <c r="AE91" s="31"/>
      <c r="AF91" s="198"/>
      <c r="AG91" s="31"/>
    </row>
    <row r="92" spans="1:33" s="2" customFormat="1" ht="6.95" customHeight="1" x14ac:dyDescent="0.2">
      <c r="A92" s="150" t="s">
        <v>600</v>
      </c>
      <c r="B92" s="153"/>
      <c r="C92" s="148"/>
      <c r="D92" s="148"/>
      <c r="E92" s="149"/>
      <c r="G92" s="162"/>
      <c r="H92" s="183"/>
      <c r="I92" s="177"/>
      <c r="J92" s="183"/>
      <c r="K92" s="225"/>
      <c r="L92" s="183"/>
      <c r="M92" s="184"/>
      <c r="N92" s="185"/>
      <c r="O92" s="161"/>
      <c r="P92" s="225"/>
      <c r="Q92" s="184"/>
      <c r="R92" s="227"/>
      <c r="S92" s="284"/>
      <c r="T92" s="288"/>
      <c r="U92" s="289"/>
      <c r="V92" s="167"/>
      <c r="W92" s="97"/>
      <c r="X92" s="203"/>
      <c r="Y92" s="278"/>
      <c r="Z92" s="203"/>
      <c r="AA92" s="278"/>
      <c r="AB92" s="197"/>
      <c r="AC92" s="197"/>
      <c r="AD92" s="198"/>
      <c r="AE92" s="31"/>
      <c r="AF92" s="198"/>
      <c r="AG92" s="31"/>
    </row>
    <row r="93" spans="1:33" s="2" customFormat="1" ht="12.75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149" t="s">
        <v>666</v>
      </c>
      <c r="F93" s="2">
        <v>0</v>
      </c>
      <c r="G93" s="162">
        <v>57895</v>
      </c>
      <c r="H93" s="183">
        <v>54620</v>
      </c>
      <c r="I93" s="177">
        <v>59137</v>
      </c>
      <c r="J93" s="183">
        <v>12711</v>
      </c>
      <c r="K93" s="225">
        <v>21.5</v>
      </c>
      <c r="L93" s="183">
        <v>57421</v>
      </c>
      <c r="M93" s="184">
        <v>52519</v>
      </c>
      <c r="N93" s="185">
        <v>58726</v>
      </c>
      <c r="O93" s="161">
        <v>13027</v>
      </c>
      <c r="P93" s="225">
        <v>22.2</v>
      </c>
      <c r="Q93" s="184">
        <v>6406</v>
      </c>
      <c r="R93" s="344" t="s">
        <v>1271</v>
      </c>
      <c r="S93" s="284">
        <v>1604</v>
      </c>
      <c r="T93" s="345" t="s">
        <v>1272</v>
      </c>
      <c r="U93" s="289"/>
      <c r="V93" s="167"/>
      <c r="W93" s="97"/>
      <c r="X93" s="203"/>
      <c r="Y93" s="278"/>
      <c r="Z93" s="203"/>
      <c r="AA93" s="278"/>
      <c r="AB93" s="197"/>
      <c r="AC93" s="197"/>
      <c r="AD93" s="198"/>
      <c r="AE93" s="31"/>
      <c r="AF93" s="198"/>
      <c r="AG93" s="31"/>
    </row>
    <row r="94" spans="1:33" s="2" customFormat="1" ht="12.75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149" t="s">
        <v>667</v>
      </c>
      <c r="F94" s="2">
        <v>0</v>
      </c>
      <c r="G94" s="162">
        <v>53613</v>
      </c>
      <c r="H94" s="183">
        <v>51760</v>
      </c>
      <c r="I94" s="177">
        <v>54433</v>
      </c>
      <c r="J94" s="183">
        <v>12563</v>
      </c>
      <c r="K94" s="225">
        <v>23.1</v>
      </c>
      <c r="L94" s="183">
        <v>52632</v>
      </c>
      <c r="M94" s="184">
        <v>49751</v>
      </c>
      <c r="N94" s="185">
        <v>53354</v>
      </c>
      <c r="O94" s="161">
        <v>12707</v>
      </c>
      <c r="P94" s="225">
        <v>23.8</v>
      </c>
      <c r="Q94" s="184">
        <v>5886</v>
      </c>
      <c r="R94" s="344" t="s">
        <v>1273</v>
      </c>
      <c r="S94" s="284">
        <v>1508</v>
      </c>
      <c r="T94" s="345" t="s">
        <v>1274</v>
      </c>
      <c r="U94" s="289"/>
      <c r="V94" s="167"/>
      <c r="W94" s="97"/>
      <c r="X94" s="203"/>
      <c r="Y94" s="278"/>
      <c r="Z94" s="203"/>
      <c r="AA94" s="278"/>
      <c r="AB94" s="197"/>
      <c r="AC94" s="197"/>
      <c r="AD94" s="198"/>
      <c r="AE94" s="31"/>
      <c r="AF94" s="198"/>
      <c r="AG94" s="31"/>
    </row>
    <row r="95" spans="1:33" s="2" customFormat="1" ht="12.75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149" t="s">
        <v>668</v>
      </c>
      <c r="F95" s="2">
        <v>0</v>
      </c>
      <c r="G95" s="162">
        <v>39208</v>
      </c>
      <c r="H95" s="183">
        <v>40054</v>
      </c>
      <c r="I95" s="177">
        <v>38984</v>
      </c>
      <c r="J95" s="183">
        <v>10111</v>
      </c>
      <c r="K95" s="225">
        <v>25.9</v>
      </c>
      <c r="L95" s="183">
        <v>49207</v>
      </c>
      <c r="M95" s="184">
        <v>44874</v>
      </c>
      <c r="N95" s="185">
        <v>50185</v>
      </c>
      <c r="O95" s="161">
        <v>11172</v>
      </c>
      <c r="P95" s="225">
        <v>22.3</v>
      </c>
      <c r="Q95" s="184">
        <v>4848</v>
      </c>
      <c r="R95" s="344" t="s">
        <v>1273</v>
      </c>
      <c r="S95" s="284">
        <v>1355</v>
      </c>
      <c r="T95" s="345" t="s">
        <v>1275</v>
      </c>
      <c r="U95" s="289"/>
      <c r="V95" s="167"/>
      <c r="W95" s="97"/>
      <c r="X95" s="203"/>
      <c r="Y95" s="278"/>
      <c r="Z95" s="203"/>
      <c r="AA95" s="278"/>
      <c r="AB95" s="197"/>
      <c r="AC95" s="197"/>
      <c r="AD95" s="198"/>
      <c r="AE95" s="31"/>
      <c r="AF95" s="198"/>
      <c r="AG95" s="31"/>
    </row>
    <row r="96" spans="1:33" s="2" customFormat="1" ht="12.75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149" t="s">
        <v>669</v>
      </c>
      <c r="F96" s="2">
        <v>31</v>
      </c>
      <c r="G96" s="162">
        <v>51816</v>
      </c>
      <c r="H96" s="183">
        <v>50545</v>
      </c>
      <c r="I96" s="177">
        <v>52692</v>
      </c>
      <c r="J96" s="183">
        <v>11782</v>
      </c>
      <c r="K96" s="225">
        <v>22.4</v>
      </c>
      <c r="L96" s="183">
        <v>51106</v>
      </c>
      <c r="M96" s="184">
        <v>51085</v>
      </c>
      <c r="N96" s="185">
        <v>50851</v>
      </c>
      <c r="O96" s="161">
        <v>11631</v>
      </c>
      <c r="P96" s="225">
        <v>22.9</v>
      </c>
      <c r="Q96" s="184">
        <v>5648</v>
      </c>
      <c r="R96" s="344" t="s">
        <v>1271</v>
      </c>
      <c r="S96" s="284">
        <v>1570</v>
      </c>
      <c r="T96" s="345" t="s">
        <v>1272</v>
      </c>
      <c r="U96" s="289"/>
      <c r="V96" s="167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ht="12.75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149" t="s">
        <v>670</v>
      </c>
      <c r="F97" s="2">
        <v>31</v>
      </c>
      <c r="G97" s="162">
        <v>54448</v>
      </c>
      <c r="H97" s="183">
        <v>49921</v>
      </c>
      <c r="I97" s="177">
        <v>56518</v>
      </c>
      <c r="J97" s="183">
        <v>12666</v>
      </c>
      <c r="K97" s="225">
        <v>22.4</v>
      </c>
      <c r="L97" s="183">
        <v>54534</v>
      </c>
      <c r="M97" s="184">
        <v>50291</v>
      </c>
      <c r="N97" s="185">
        <v>55915</v>
      </c>
      <c r="O97" s="161">
        <v>12428</v>
      </c>
      <c r="P97" s="225">
        <v>22.2</v>
      </c>
      <c r="Q97" s="184">
        <v>6027</v>
      </c>
      <c r="R97" s="344" t="s">
        <v>1276</v>
      </c>
      <c r="S97" s="284">
        <v>1570</v>
      </c>
      <c r="T97" s="345" t="s">
        <v>1277</v>
      </c>
      <c r="U97" s="289"/>
      <c r="V97" s="167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ht="12.75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149" t="s">
        <v>671</v>
      </c>
      <c r="F98" s="2">
        <v>0</v>
      </c>
      <c r="G98" s="162">
        <v>56052</v>
      </c>
      <c r="H98" s="183">
        <v>50938</v>
      </c>
      <c r="I98" s="177">
        <v>58160</v>
      </c>
      <c r="J98" s="183">
        <v>11870</v>
      </c>
      <c r="K98" s="225">
        <v>20.399999999999999</v>
      </c>
      <c r="L98" s="183">
        <v>57934</v>
      </c>
      <c r="M98" s="184">
        <v>52254</v>
      </c>
      <c r="N98" s="185">
        <v>59872</v>
      </c>
      <c r="O98" s="161">
        <v>13455</v>
      </c>
      <c r="P98" s="225">
        <v>22.5</v>
      </c>
      <c r="Q98" s="184">
        <v>6283</v>
      </c>
      <c r="R98" s="344" t="s">
        <v>1271</v>
      </c>
      <c r="S98" s="284">
        <v>1682</v>
      </c>
      <c r="T98" s="345" t="s">
        <v>1278</v>
      </c>
      <c r="U98" s="289"/>
      <c r="V98" s="167"/>
      <c r="W98" s="97"/>
      <c r="X98" s="203"/>
      <c r="Y98" s="278"/>
      <c r="Z98" s="203"/>
      <c r="AA98" s="278"/>
      <c r="AB98" s="197"/>
      <c r="AC98" s="197"/>
      <c r="AD98" s="198"/>
      <c r="AE98" s="31"/>
      <c r="AF98" s="198"/>
      <c r="AG98" s="31"/>
    </row>
    <row r="99" spans="1:33" s="2" customFormat="1" ht="12.75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149" t="s">
        <v>672</v>
      </c>
      <c r="F99" s="2">
        <v>0</v>
      </c>
      <c r="G99" s="162">
        <v>60290</v>
      </c>
      <c r="H99" s="183">
        <v>53955</v>
      </c>
      <c r="I99" s="177">
        <v>63112</v>
      </c>
      <c r="J99" s="183">
        <v>12694</v>
      </c>
      <c r="K99" s="225">
        <v>20.100000000000001</v>
      </c>
      <c r="L99" s="183">
        <v>54627</v>
      </c>
      <c r="M99" s="184">
        <v>50457</v>
      </c>
      <c r="N99" s="185">
        <v>55996</v>
      </c>
      <c r="O99" s="161">
        <v>12329</v>
      </c>
      <c r="P99" s="225">
        <v>22</v>
      </c>
      <c r="Q99" s="184">
        <v>6401</v>
      </c>
      <c r="R99" s="344" t="s">
        <v>1276</v>
      </c>
      <c r="S99" s="284">
        <v>1563</v>
      </c>
      <c r="T99" s="345" t="s">
        <v>1279</v>
      </c>
      <c r="U99" s="289"/>
      <c r="V99" s="167"/>
      <c r="W99" s="97"/>
      <c r="X99" s="203"/>
      <c r="Y99" s="278"/>
      <c r="Z99" s="203"/>
      <c r="AA99" s="278"/>
      <c r="AB99" s="197"/>
      <c r="AC99" s="197"/>
      <c r="AD99" s="198"/>
      <c r="AE99" s="31"/>
      <c r="AF99" s="198"/>
      <c r="AG99" s="31"/>
    </row>
    <row r="100" spans="1:33" s="2" customFormat="1" ht="6.95" customHeight="1" x14ac:dyDescent="0.2">
      <c r="A100" s="150" t="s">
        <v>600</v>
      </c>
      <c r="B100" s="153"/>
      <c r="C100" s="148"/>
      <c r="D100" s="148"/>
      <c r="E100" s="149"/>
      <c r="G100" s="162"/>
      <c r="H100" s="183"/>
      <c r="I100" s="177"/>
      <c r="J100" s="183"/>
      <c r="K100" s="225"/>
      <c r="L100" s="183"/>
      <c r="M100" s="184"/>
      <c r="N100" s="185"/>
      <c r="O100" s="161"/>
      <c r="P100" s="225"/>
      <c r="Q100" s="184"/>
      <c r="R100" s="227"/>
      <c r="S100" s="284"/>
      <c r="T100" s="288"/>
      <c r="U100" s="289"/>
      <c r="V100" s="167"/>
      <c r="W100" s="97"/>
      <c r="X100" s="203"/>
      <c r="Y100" s="278"/>
      <c r="Z100" s="197"/>
      <c r="AA100" s="278"/>
      <c r="AB100" s="197"/>
      <c r="AC100" s="197"/>
      <c r="AD100" s="198"/>
      <c r="AE100" s="31"/>
      <c r="AF100" s="198"/>
      <c r="AG100" s="31"/>
    </row>
    <row r="101" spans="1:33" s="2" customFormat="1" ht="12.75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149" t="s">
        <v>673</v>
      </c>
      <c r="F101" s="2">
        <v>0</v>
      </c>
      <c r="G101" s="162">
        <v>53696</v>
      </c>
      <c r="H101" s="183">
        <v>48419</v>
      </c>
      <c r="I101" s="177">
        <v>55806</v>
      </c>
      <c r="J101" s="183">
        <v>10712</v>
      </c>
      <c r="K101" s="225">
        <v>19.2</v>
      </c>
      <c r="L101" s="183">
        <v>58574</v>
      </c>
      <c r="M101" s="184">
        <v>52868</v>
      </c>
      <c r="N101" s="185">
        <v>61112</v>
      </c>
      <c r="O101" s="161">
        <v>10439</v>
      </c>
      <c r="P101" s="225">
        <v>17.100000000000001</v>
      </c>
      <c r="Q101" s="184">
        <v>6219</v>
      </c>
      <c r="R101" s="344" t="s">
        <v>1280</v>
      </c>
      <c r="S101" s="284">
        <v>1596</v>
      </c>
      <c r="T101" s="345" t="s">
        <v>1281</v>
      </c>
      <c r="U101" s="289"/>
      <c r="V101" s="167"/>
      <c r="W101" s="97"/>
      <c r="X101" s="203"/>
      <c r="Y101" s="278"/>
      <c r="Z101" s="197"/>
      <c r="AA101" s="278"/>
      <c r="AB101" s="197"/>
      <c r="AC101" s="197"/>
      <c r="AD101" s="198"/>
      <c r="AE101" s="31"/>
      <c r="AF101" s="198"/>
      <c r="AG101" s="31"/>
    </row>
    <row r="102" spans="1:33" s="2" customFormat="1" ht="12.75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149" t="s">
        <v>674</v>
      </c>
      <c r="F102" s="2">
        <v>0</v>
      </c>
      <c r="G102" s="162">
        <v>46192</v>
      </c>
      <c r="H102" s="183">
        <v>45841</v>
      </c>
      <c r="I102" s="177">
        <v>46800</v>
      </c>
      <c r="J102" s="183">
        <v>9812</v>
      </c>
      <c r="K102" s="225">
        <v>21</v>
      </c>
      <c r="L102" s="183">
        <v>38932</v>
      </c>
      <c r="M102" s="184">
        <v>35911</v>
      </c>
      <c r="N102" s="185">
        <v>40464</v>
      </c>
      <c r="O102" s="161">
        <v>8237</v>
      </c>
      <c r="P102" s="225">
        <v>20.399999999999999</v>
      </c>
      <c r="Q102" s="184">
        <v>4731</v>
      </c>
      <c r="R102" s="344" t="s">
        <v>1250</v>
      </c>
      <c r="S102" s="284">
        <v>1178</v>
      </c>
      <c r="T102" s="345" t="s">
        <v>1258</v>
      </c>
      <c r="U102" s="289"/>
      <c r="V102" s="167"/>
      <c r="W102" s="97"/>
      <c r="X102" s="203"/>
      <c r="Y102" s="278"/>
      <c r="Z102" s="203"/>
      <c r="AA102" s="278"/>
      <c r="AB102" s="197"/>
      <c r="AC102" s="197"/>
      <c r="AD102" s="198"/>
      <c r="AE102" s="31"/>
      <c r="AF102" s="198"/>
      <c r="AG102" s="31"/>
    </row>
    <row r="103" spans="1:33" s="2" customFormat="1" ht="12.75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149" t="s">
        <v>675</v>
      </c>
      <c r="F103" s="2">
        <v>29</v>
      </c>
      <c r="G103" s="162">
        <v>37760</v>
      </c>
      <c r="H103" s="183">
        <v>35461</v>
      </c>
      <c r="I103" s="177">
        <v>38817</v>
      </c>
      <c r="J103" s="183">
        <v>8261</v>
      </c>
      <c r="K103" s="225">
        <v>21.3</v>
      </c>
      <c r="L103" s="183">
        <v>38246</v>
      </c>
      <c r="M103" s="184">
        <v>37721</v>
      </c>
      <c r="N103" s="185">
        <v>38590</v>
      </c>
      <c r="O103" s="161">
        <v>8737</v>
      </c>
      <c r="P103" s="225">
        <v>22.6</v>
      </c>
      <c r="Q103" s="184">
        <v>4227</v>
      </c>
      <c r="R103" s="344" t="s">
        <v>1282</v>
      </c>
      <c r="S103" s="284">
        <v>1046</v>
      </c>
      <c r="T103" s="345" t="s">
        <v>1253</v>
      </c>
      <c r="U103" s="289"/>
      <c r="V103" s="167"/>
      <c r="W103" s="97"/>
      <c r="X103" s="203"/>
      <c r="Y103" s="278"/>
      <c r="Z103" s="203"/>
      <c r="AA103" s="278"/>
      <c r="AB103" s="197"/>
      <c r="AC103" s="197"/>
      <c r="AD103" s="198"/>
      <c r="AE103" s="31"/>
      <c r="AF103" s="198"/>
      <c r="AG103" s="31"/>
    </row>
    <row r="104" spans="1:33" s="2" customFormat="1" ht="6.95" customHeight="1" x14ac:dyDescent="0.2">
      <c r="A104" s="150" t="s">
        <v>600</v>
      </c>
      <c r="B104" s="153"/>
      <c r="C104" s="148"/>
      <c r="D104" s="148"/>
      <c r="E104" s="149"/>
      <c r="G104" s="162"/>
      <c r="H104" s="183"/>
      <c r="I104" s="177"/>
      <c r="J104" s="183"/>
      <c r="K104" s="225"/>
      <c r="L104" s="183"/>
      <c r="M104" s="184"/>
      <c r="N104" s="185"/>
      <c r="O104" s="161"/>
      <c r="P104" s="225"/>
      <c r="Q104" s="184"/>
      <c r="R104" s="227"/>
      <c r="S104" s="284"/>
      <c r="T104" s="288"/>
      <c r="U104" s="289"/>
      <c r="V104" s="167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ht="12.75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149" t="s">
        <v>676</v>
      </c>
      <c r="F105" s="2">
        <v>31</v>
      </c>
      <c r="G105" s="162">
        <v>45440</v>
      </c>
      <c r="H105" s="183">
        <v>39736</v>
      </c>
      <c r="I105" s="177">
        <v>47224</v>
      </c>
      <c r="J105" s="183">
        <v>9713</v>
      </c>
      <c r="K105" s="225">
        <v>20.6</v>
      </c>
      <c r="L105" s="183">
        <v>47338</v>
      </c>
      <c r="M105" s="184">
        <v>46645</v>
      </c>
      <c r="N105" s="185">
        <v>48415</v>
      </c>
      <c r="O105" s="161">
        <v>9733</v>
      </c>
      <c r="P105" s="225">
        <v>20.100000000000001</v>
      </c>
      <c r="Q105" s="184">
        <v>5183</v>
      </c>
      <c r="R105" s="344" t="s">
        <v>1195</v>
      </c>
      <c r="S105" s="284">
        <v>1232</v>
      </c>
      <c r="T105" s="345" t="s">
        <v>1283</v>
      </c>
      <c r="U105" s="289"/>
      <c r="V105" s="167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ht="12.75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149" t="s">
        <v>677</v>
      </c>
      <c r="F106" s="2">
        <v>31</v>
      </c>
      <c r="G106" s="162">
        <v>48935</v>
      </c>
      <c r="H106" s="183">
        <v>42838</v>
      </c>
      <c r="I106" s="177">
        <v>50809</v>
      </c>
      <c r="J106" s="183">
        <v>9284</v>
      </c>
      <c r="K106" s="225">
        <v>18.3</v>
      </c>
      <c r="L106" s="183">
        <v>49971</v>
      </c>
      <c r="M106" s="184">
        <v>49476</v>
      </c>
      <c r="N106" s="185">
        <v>51051</v>
      </c>
      <c r="O106" s="161">
        <v>9939</v>
      </c>
      <c r="P106" s="225">
        <v>19.5</v>
      </c>
      <c r="Q106" s="184">
        <v>5544</v>
      </c>
      <c r="R106" s="344" t="s">
        <v>1284</v>
      </c>
      <c r="S106" s="284">
        <v>1276</v>
      </c>
      <c r="T106" s="345" t="s">
        <v>1285</v>
      </c>
      <c r="U106" s="289"/>
      <c r="V106" s="167"/>
      <c r="W106" s="97"/>
      <c r="X106" s="97"/>
      <c r="Y106" s="97"/>
      <c r="Z106" s="97"/>
      <c r="AA106" s="97"/>
      <c r="AB106" s="97"/>
      <c r="AC106" s="97"/>
      <c r="AD106" s="97"/>
      <c r="AE106" s="31"/>
      <c r="AF106" s="31"/>
      <c r="AG106" s="31"/>
    </row>
    <row r="107" spans="1:33" s="2" customFormat="1" ht="12.75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149" t="s">
        <v>678</v>
      </c>
      <c r="F107" s="2">
        <v>31</v>
      </c>
      <c r="G107" s="162">
        <v>53883</v>
      </c>
      <c r="H107" s="183">
        <v>46171</v>
      </c>
      <c r="I107" s="177">
        <v>56369</v>
      </c>
      <c r="J107" s="183">
        <v>10091</v>
      </c>
      <c r="K107" s="225">
        <v>17.899999999999999</v>
      </c>
      <c r="L107" s="183">
        <v>53871</v>
      </c>
      <c r="M107" s="184">
        <v>51701</v>
      </c>
      <c r="N107" s="185">
        <v>55447</v>
      </c>
      <c r="O107" s="161">
        <v>10375</v>
      </c>
      <c r="P107" s="225">
        <v>18.7</v>
      </c>
      <c r="Q107" s="184">
        <v>6057</v>
      </c>
      <c r="R107" s="344" t="s">
        <v>1286</v>
      </c>
      <c r="S107" s="284">
        <v>1356</v>
      </c>
      <c r="T107" s="345" t="s">
        <v>1178</v>
      </c>
      <c r="U107" s="289"/>
      <c r="V107" s="167"/>
      <c r="W107" s="97"/>
      <c r="X107" s="203"/>
      <c r="Y107" s="278"/>
      <c r="Z107" s="203"/>
      <c r="AA107" s="278"/>
      <c r="AB107" s="197"/>
      <c r="AC107" s="197"/>
      <c r="AD107" s="198"/>
      <c r="AE107" s="31"/>
      <c r="AF107" s="198"/>
      <c r="AG107" s="31"/>
    </row>
    <row r="108" spans="1:33" s="2" customFormat="1" ht="12.75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149" t="s">
        <v>679</v>
      </c>
      <c r="F108" s="2">
        <v>0</v>
      </c>
      <c r="G108" s="162">
        <v>55493</v>
      </c>
      <c r="H108" s="183">
        <v>47181</v>
      </c>
      <c r="I108" s="177">
        <v>58122</v>
      </c>
      <c r="J108" s="183">
        <v>9956</v>
      </c>
      <c r="K108" s="225">
        <v>17.100000000000001</v>
      </c>
      <c r="L108" s="183">
        <v>49521</v>
      </c>
      <c r="M108" s="184">
        <v>42621</v>
      </c>
      <c r="N108" s="185">
        <v>52305</v>
      </c>
      <c r="O108" s="161">
        <v>10877</v>
      </c>
      <c r="P108" s="225">
        <v>20.8</v>
      </c>
      <c r="Q108" s="184">
        <v>5905</v>
      </c>
      <c r="R108" s="344" t="s">
        <v>1262</v>
      </c>
      <c r="S108" s="284">
        <v>1316</v>
      </c>
      <c r="T108" s="345" t="s">
        <v>1178</v>
      </c>
      <c r="U108" s="289"/>
      <c r="V108" s="167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198"/>
      <c r="AG108" s="31"/>
    </row>
    <row r="109" spans="1:33" s="2" customFormat="1" ht="12.75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149" t="s">
        <v>680</v>
      </c>
      <c r="F109" s="2">
        <v>31</v>
      </c>
      <c r="G109" s="162">
        <v>55836</v>
      </c>
      <c r="H109" s="183">
        <v>44554</v>
      </c>
      <c r="I109" s="177">
        <v>59081</v>
      </c>
      <c r="J109" s="183">
        <v>9402</v>
      </c>
      <c r="K109" s="225">
        <v>15.9</v>
      </c>
      <c r="L109" s="183">
        <v>55891</v>
      </c>
      <c r="M109" s="184">
        <v>50977</v>
      </c>
      <c r="N109" s="185">
        <v>57997</v>
      </c>
      <c r="O109" s="161">
        <v>9482</v>
      </c>
      <c r="P109" s="225">
        <v>16.3</v>
      </c>
      <c r="Q109" s="184">
        <v>6254</v>
      </c>
      <c r="R109" s="344" t="s">
        <v>1287</v>
      </c>
      <c r="S109" s="284">
        <v>1458</v>
      </c>
      <c r="T109" s="345" t="s">
        <v>1228</v>
      </c>
      <c r="U109" s="289"/>
      <c r="V109" s="167"/>
      <c r="W109" s="97"/>
      <c r="X109" s="197"/>
      <c r="Y109" s="278"/>
      <c r="Z109" s="197"/>
      <c r="AA109" s="278"/>
      <c r="AB109" s="197"/>
      <c r="AC109" s="197"/>
      <c r="AD109" s="31"/>
      <c r="AE109" s="31"/>
      <c r="AF109" s="198"/>
      <c r="AG109" s="31"/>
    </row>
    <row r="110" spans="1:33" s="2" customFormat="1" ht="12.75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149" t="s">
        <v>681</v>
      </c>
      <c r="F110" s="2">
        <v>0</v>
      </c>
      <c r="G110" s="162">
        <v>60383</v>
      </c>
      <c r="H110" s="183">
        <v>48820</v>
      </c>
      <c r="I110" s="177">
        <v>64218</v>
      </c>
      <c r="J110" s="183">
        <v>10410</v>
      </c>
      <c r="K110" s="225">
        <v>16.2</v>
      </c>
      <c r="L110" s="183">
        <v>63404</v>
      </c>
      <c r="M110" s="184">
        <v>63008</v>
      </c>
      <c r="N110" s="185">
        <v>63494</v>
      </c>
      <c r="O110" s="161">
        <v>10510</v>
      </c>
      <c r="P110" s="225">
        <v>16.600000000000001</v>
      </c>
      <c r="Q110" s="184">
        <v>6913</v>
      </c>
      <c r="R110" s="344" t="s">
        <v>1288</v>
      </c>
      <c r="S110" s="284">
        <v>1647</v>
      </c>
      <c r="T110" s="345" t="s">
        <v>1265</v>
      </c>
      <c r="U110" s="289"/>
      <c r="V110" s="167"/>
      <c r="W110" s="97"/>
      <c r="X110" s="197"/>
      <c r="Y110" s="278"/>
      <c r="Z110" s="197"/>
      <c r="AA110" s="278"/>
      <c r="AB110" s="197"/>
      <c r="AC110" s="197"/>
      <c r="AD110" s="31"/>
      <c r="AE110" s="31"/>
      <c r="AF110" s="198"/>
      <c r="AG110" s="31"/>
    </row>
    <row r="111" spans="1:33" s="2" customFormat="1" ht="6.95" customHeight="1" x14ac:dyDescent="0.2">
      <c r="A111" s="150" t="s">
        <v>600</v>
      </c>
      <c r="B111" s="153"/>
      <c r="C111" s="148"/>
      <c r="D111" s="148"/>
      <c r="E111" s="149"/>
      <c r="G111" s="162"/>
      <c r="H111" s="183"/>
      <c r="I111" s="177"/>
      <c r="J111" s="183"/>
      <c r="K111" s="225"/>
      <c r="L111" s="183"/>
      <c r="M111" s="184"/>
      <c r="N111" s="185"/>
      <c r="O111" s="161"/>
      <c r="P111" s="225"/>
      <c r="Q111" s="184"/>
      <c r="R111" s="227"/>
      <c r="S111" s="284"/>
      <c r="T111" s="288"/>
      <c r="U111" s="289"/>
      <c r="V111" s="167"/>
      <c r="W111" s="97"/>
      <c r="X111" s="197"/>
      <c r="Y111" s="278"/>
      <c r="Z111" s="197"/>
      <c r="AA111" s="278"/>
      <c r="AB111" s="197"/>
      <c r="AC111" s="197"/>
      <c r="AD111" s="31"/>
      <c r="AE111" s="31"/>
      <c r="AF111" s="198"/>
      <c r="AG111" s="31"/>
    </row>
    <row r="112" spans="1:33" s="2" customFormat="1" ht="12.75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149" t="s">
        <v>682</v>
      </c>
      <c r="F112" s="2">
        <v>0</v>
      </c>
      <c r="G112" s="162">
        <v>49453</v>
      </c>
      <c r="H112" s="183">
        <v>40148</v>
      </c>
      <c r="I112" s="186">
        <v>52897</v>
      </c>
      <c r="J112" s="183">
        <v>8047</v>
      </c>
      <c r="K112" s="225">
        <v>15.2</v>
      </c>
      <c r="L112" s="183">
        <v>46908</v>
      </c>
      <c r="M112" s="184">
        <v>34013</v>
      </c>
      <c r="N112" s="185">
        <v>50585</v>
      </c>
      <c r="O112" s="161">
        <v>8481</v>
      </c>
      <c r="P112" s="225">
        <v>16.8</v>
      </c>
      <c r="Q112" s="184">
        <v>5342</v>
      </c>
      <c r="R112" s="344" t="s">
        <v>1231</v>
      </c>
      <c r="S112" s="284">
        <v>1361</v>
      </c>
      <c r="T112" s="345" t="s">
        <v>1289</v>
      </c>
      <c r="U112" s="289"/>
      <c r="V112" s="167"/>
      <c r="W112" s="97"/>
      <c r="X112" s="97"/>
      <c r="Y112" s="97"/>
      <c r="Z112" s="97"/>
      <c r="AA112" s="97"/>
      <c r="AB112" s="97"/>
      <c r="AC112" s="97"/>
      <c r="AD112" s="97"/>
      <c r="AE112" s="31"/>
      <c r="AF112" s="31"/>
      <c r="AG112" s="31"/>
    </row>
    <row r="113" spans="1:33" s="2" customFormat="1" ht="12.75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149" t="s">
        <v>683</v>
      </c>
      <c r="F113" s="2">
        <v>26</v>
      </c>
      <c r="G113" s="162">
        <v>48720</v>
      </c>
      <c r="H113" s="183">
        <v>40404</v>
      </c>
      <c r="I113" s="186">
        <v>51324</v>
      </c>
      <c r="J113" s="183">
        <v>8217</v>
      </c>
      <c r="K113" s="225">
        <v>16</v>
      </c>
      <c r="L113" s="183">
        <v>45712</v>
      </c>
      <c r="M113" s="184">
        <v>37040</v>
      </c>
      <c r="N113" s="185">
        <v>48242</v>
      </c>
      <c r="O113" s="161">
        <v>8388</v>
      </c>
      <c r="P113" s="225">
        <v>17.399999999999999</v>
      </c>
      <c r="Q113" s="184">
        <v>5227</v>
      </c>
      <c r="R113" s="344" t="s">
        <v>1229</v>
      </c>
      <c r="S113" s="284">
        <v>1349</v>
      </c>
      <c r="T113" s="345" t="s">
        <v>1290</v>
      </c>
      <c r="U113" s="289"/>
      <c r="V113" s="167"/>
      <c r="W113" s="97"/>
      <c r="X113" s="197"/>
      <c r="Y113" s="278"/>
      <c r="Z113" s="197"/>
      <c r="AA113" s="278"/>
      <c r="AB113" s="197"/>
      <c r="AC113" s="197"/>
      <c r="AD113" s="31"/>
      <c r="AE113" s="31"/>
      <c r="AF113" s="31"/>
      <c r="AG113" s="31"/>
    </row>
    <row r="114" spans="1:33" s="2" customFormat="1" ht="12.75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149" t="s">
        <v>684</v>
      </c>
      <c r="F114" s="2">
        <v>29</v>
      </c>
      <c r="G114" s="162">
        <v>27681</v>
      </c>
      <c r="H114" s="183">
        <v>27255</v>
      </c>
      <c r="I114" s="186">
        <v>27874</v>
      </c>
      <c r="J114" s="183">
        <v>3347</v>
      </c>
      <c r="K114" s="225">
        <v>12</v>
      </c>
      <c r="L114" s="183">
        <v>30816</v>
      </c>
      <c r="M114" s="184">
        <v>30319</v>
      </c>
      <c r="N114" s="185">
        <v>31017</v>
      </c>
      <c r="O114" s="161">
        <v>5902</v>
      </c>
      <c r="P114" s="225">
        <v>19</v>
      </c>
      <c r="Q114" s="184">
        <v>3260</v>
      </c>
      <c r="R114" s="344" t="s">
        <v>1291</v>
      </c>
      <c r="S114" s="284">
        <v>792</v>
      </c>
      <c r="T114" s="345" t="s">
        <v>1292</v>
      </c>
      <c r="U114" s="289"/>
      <c r="V114" s="167"/>
      <c r="W114" s="97"/>
      <c r="X114" s="197"/>
      <c r="Y114" s="278"/>
      <c r="Z114" s="197"/>
      <c r="AA114" s="278"/>
      <c r="AB114" s="197"/>
      <c r="AC114" s="197"/>
      <c r="AD114" s="31"/>
      <c r="AE114" s="31"/>
      <c r="AF114" s="31"/>
      <c r="AG114" s="31"/>
    </row>
    <row r="115" spans="1:33" s="2" customFormat="1" ht="12.75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149" t="s">
        <v>685</v>
      </c>
      <c r="F115" s="2">
        <v>31</v>
      </c>
      <c r="G115" s="162">
        <v>26481</v>
      </c>
      <c r="H115" s="183">
        <v>27434</v>
      </c>
      <c r="I115" s="186">
        <v>26239</v>
      </c>
      <c r="J115" s="183">
        <v>4444</v>
      </c>
      <c r="K115" s="225">
        <v>16.899999999999999</v>
      </c>
      <c r="L115" s="183">
        <v>26304</v>
      </c>
      <c r="M115" s="184">
        <v>27240</v>
      </c>
      <c r="N115" s="185">
        <v>26138</v>
      </c>
      <c r="O115" s="161">
        <v>4661</v>
      </c>
      <c r="P115" s="225">
        <v>17.8</v>
      </c>
      <c r="Q115" s="184">
        <v>3005</v>
      </c>
      <c r="R115" s="344" t="s">
        <v>1225</v>
      </c>
      <c r="S115" s="284">
        <v>588</v>
      </c>
      <c r="T115" s="345" t="s">
        <v>1293</v>
      </c>
      <c r="U115" s="289"/>
      <c r="V115" s="167"/>
      <c r="W115" s="97"/>
      <c r="X115" s="197"/>
      <c r="Y115" s="278"/>
      <c r="Z115" s="197"/>
      <c r="AA115" s="278"/>
      <c r="AB115" s="197"/>
      <c r="AC115" s="197"/>
      <c r="AD115" s="31"/>
      <c r="AE115" s="31"/>
      <c r="AF115" s="31"/>
      <c r="AG115" s="31"/>
    </row>
    <row r="116" spans="1:33" s="2" customFormat="1" ht="12.75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149" t="s">
        <v>686</v>
      </c>
      <c r="F116" s="2">
        <v>31</v>
      </c>
      <c r="G116" s="162">
        <v>25531</v>
      </c>
      <c r="H116" s="183">
        <v>26080</v>
      </c>
      <c r="I116" s="186">
        <v>25274</v>
      </c>
      <c r="J116" s="183">
        <v>4459</v>
      </c>
      <c r="K116" s="225">
        <v>17.600000000000001</v>
      </c>
      <c r="L116" s="183">
        <v>25581</v>
      </c>
      <c r="M116" s="184">
        <v>26493</v>
      </c>
      <c r="N116" s="185">
        <v>25467</v>
      </c>
      <c r="O116" s="161">
        <v>4664</v>
      </c>
      <c r="P116" s="225">
        <v>18.3</v>
      </c>
      <c r="Q116" s="184">
        <v>2924</v>
      </c>
      <c r="R116" s="344" t="s">
        <v>1236</v>
      </c>
      <c r="S116" s="284">
        <v>541</v>
      </c>
      <c r="T116" s="345" t="s">
        <v>1228</v>
      </c>
      <c r="U116" s="289"/>
      <c r="V116" s="167"/>
      <c r="W116" s="97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83"/>
      <c r="I117" s="186"/>
      <c r="J117" s="183"/>
      <c r="K117" s="225"/>
      <c r="L117" s="183"/>
      <c r="M117" s="184"/>
      <c r="N117" s="185"/>
      <c r="O117" s="161"/>
      <c r="P117" s="225"/>
      <c r="Q117" s="184"/>
      <c r="R117" s="227"/>
      <c r="S117" s="284"/>
      <c r="T117" s="288"/>
      <c r="U117" s="289"/>
      <c r="V117" s="167"/>
      <c r="W117" s="97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ht="6.95" customHeight="1" thickBot="1" x14ac:dyDescent="0.25">
      <c r="A118" s="155"/>
      <c r="B118" s="156"/>
      <c r="C118" s="157"/>
      <c r="D118" s="157"/>
      <c r="E118" s="158"/>
      <c r="F118" s="168"/>
      <c r="G118" s="170"/>
      <c r="H118" s="187"/>
      <c r="I118" s="188"/>
      <c r="J118" s="187"/>
      <c r="K118" s="226"/>
      <c r="L118" s="187"/>
      <c r="M118" s="189"/>
      <c r="N118" s="190"/>
      <c r="O118" s="169"/>
      <c r="P118" s="226"/>
      <c r="Q118" s="189"/>
      <c r="R118" s="228"/>
      <c r="S118" s="290"/>
      <c r="T118" s="291"/>
      <c r="U118" s="97"/>
      <c r="V118" s="167"/>
      <c r="W118" s="5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ht="13.5" customHeight="1" x14ac:dyDescent="0.2">
      <c r="A119" s="139" t="str">
        <f>BW_DTV_GQ!A119</f>
        <v>AUSWERTUNG:</v>
      </c>
      <c r="B119" s="43"/>
      <c r="C119" s="43"/>
      <c r="D119" s="139" t="str">
        <f>BW_DTV_GQ!D119</f>
        <v>AVISO GMBH, AM HASSELHOLZ 15,  52074 AACHEN</v>
      </c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118"/>
      <c r="R119" s="207"/>
      <c r="S119" s="289"/>
      <c r="T119" s="292"/>
      <c r="U119" s="97"/>
      <c r="V119" s="266"/>
      <c r="W119" s="293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Q120" s="118"/>
      <c r="R120" s="207"/>
      <c r="S120" s="289"/>
      <c r="T120" s="292"/>
      <c r="U120" s="97"/>
      <c r="V120" s="295"/>
      <c r="W120" s="275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" customHeight="1" x14ac:dyDescent="0.2">
      <c r="A121" s="43"/>
      <c r="B121" s="43"/>
      <c r="C121" s="43"/>
      <c r="D121" s="43"/>
      <c r="E121" s="139"/>
      <c r="F121" s="43"/>
      <c r="G121" s="43"/>
      <c r="H121" s="43"/>
      <c r="I121" s="43"/>
      <c r="J121" s="43"/>
      <c r="K121" s="43"/>
      <c r="L121" s="43"/>
      <c r="M121" s="43"/>
      <c r="N121" s="43"/>
      <c r="P121" s="43"/>
      <c r="Q121" s="118"/>
      <c r="R121" s="207"/>
      <c r="S121" s="289"/>
      <c r="T121" s="292"/>
      <c r="U121" s="97"/>
      <c r="V121" s="282"/>
      <c r="W121" s="274"/>
      <c r="X121" s="197"/>
      <c r="Y121" s="278"/>
      <c r="Z121" s="197"/>
      <c r="AA121" s="278"/>
      <c r="AB121" s="197"/>
      <c r="AC121" s="197"/>
      <c r="AD121" s="31"/>
      <c r="AE121" s="31"/>
      <c r="AF121" s="31"/>
      <c r="AG121" s="31"/>
    </row>
    <row r="122" spans="1:33" s="2" customFormat="1" ht="6" customHeight="1" x14ac:dyDescent="0.2">
      <c r="A122" s="43"/>
      <c r="B122" s="43"/>
      <c r="C122" s="43"/>
      <c r="D122" s="43"/>
      <c r="E122" s="139"/>
      <c r="F122" s="43"/>
      <c r="G122" s="43"/>
      <c r="H122" s="43"/>
      <c r="I122" s="43"/>
      <c r="J122" s="43"/>
      <c r="K122" s="43"/>
      <c r="L122" s="43"/>
      <c r="M122" s="43"/>
      <c r="N122" s="43"/>
      <c r="P122" s="43"/>
      <c r="Q122" s="118"/>
      <c r="R122" s="207"/>
      <c r="S122" s="289"/>
      <c r="T122" s="292"/>
      <c r="U122" s="97"/>
      <c r="V122" s="282"/>
      <c r="W122" s="274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6.95" customHeight="1" x14ac:dyDescent="0.2">
      <c r="A123" s="139"/>
      <c r="E123" s="139"/>
      <c r="F123" s="43"/>
      <c r="G123" s="139"/>
      <c r="H123" s="139"/>
      <c r="I123" s="139"/>
      <c r="J123" s="139"/>
      <c r="P123" s="43"/>
      <c r="Q123" s="118"/>
      <c r="R123" s="208"/>
      <c r="S123" s="289"/>
      <c r="T123" s="294"/>
      <c r="U123" s="97"/>
      <c r="V123" s="277"/>
      <c r="W123" s="274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161" customFormat="1" ht="6.95" customHeight="1" x14ac:dyDescent="0.2">
      <c r="A124" s="148"/>
      <c r="B124" s="148"/>
      <c r="C124" s="148"/>
      <c r="D124" s="148"/>
      <c r="E124" s="151"/>
      <c r="F124" s="2"/>
      <c r="H124" s="183"/>
      <c r="I124" s="184"/>
      <c r="J124" s="183"/>
      <c r="K124" s="148"/>
      <c r="L124" s="183"/>
      <c r="M124" s="184"/>
      <c r="N124" s="183"/>
      <c r="P124" s="148"/>
      <c r="Q124" s="184"/>
      <c r="R124" s="209"/>
      <c r="S124" s="284"/>
      <c r="T124" s="296"/>
      <c r="U124" s="167"/>
      <c r="V124" s="295"/>
      <c r="W124" s="275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Q125" s="118"/>
      <c r="R125" s="207"/>
      <c r="S125" s="289"/>
      <c r="T125" s="251"/>
      <c r="U125" s="97"/>
      <c r="V125" s="277"/>
      <c r="W125" s="275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ht="15.75" customHeight="1" x14ac:dyDescent="0.2">
      <c r="A126" s="139" t="s">
        <v>394</v>
      </c>
      <c r="B126" s="43"/>
      <c r="C126" s="43"/>
      <c r="D126" s="43"/>
      <c r="E126" s="139" t="s">
        <v>395</v>
      </c>
      <c r="G126" s="43"/>
      <c r="H126" s="43"/>
      <c r="I126" s="43"/>
      <c r="J126" s="43"/>
      <c r="K126" s="43"/>
      <c r="L126" s="43"/>
      <c r="M126" s="43" t="s">
        <v>557</v>
      </c>
      <c r="N126" s="43"/>
      <c r="O126" s="142"/>
      <c r="P126" s="43"/>
      <c r="Q126" s="118"/>
      <c r="R126" s="207"/>
      <c r="S126" s="289"/>
      <c r="T126" s="292"/>
      <c r="U126" s="97"/>
      <c r="V126" s="282"/>
      <c r="W126" s="293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18" customHeight="1" thickBot="1" x14ac:dyDescent="0.25">
      <c r="A127" s="2" t="s">
        <v>131</v>
      </c>
      <c r="B127" s="43"/>
      <c r="C127" s="43"/>
      <c r="K127" s="43"/>
      <c r="P127" s="43"/>
      <c r="Q127" s="118"/>
      <c r="R127" s="208"/>
      <c r="S127" s="289"/>
      <c r="T127" s="294" t="str">
        <f>$T$3</f>
        <v>OKTOBER  2018</v>
      </c>
      <c r="U127" s="97"/>
      <c r="V127" s="295"/>
      <c r="W127" s="282"/>
      <c r="X127" s="197"/>
      <c r="Y127" s="278"/>
      <c r="Z127" s="197"/>
      <c r="AA127" s="278"/>
      <c r="AB127" s="197"/>
      <c r="AC127" s="197"/>
      <c r="AD127" s="31"/>
      <c r="AE127" s="31"/>
      <c r="AF127" s="31"/>
      <c r="AG127" s="31"/>
    </row>
    <row r="128" spans="1:33" s="2" customFormat="1" x14ac:dyDescent="0.2">
      <c r="A128" s="143"/>
      <c r="B128" s="144"/>
      <c r="C128" s="145"/>
      <c r="D128" s="145"/>
      <c r="E128" s="146"/>
      <c r="F128" s="145"/>
      <c r="G128" s="175" t="s">
        <v>132</v>
      </c>
      <c r="H128" s="176"/>
      <c r="I128" s="176"/>
      <c r="J128" s="176"/>
      <c r="K128" s="145"/>
      <c r="L128" s="175" t="s">
        <v>133</v>
      </c>
      <c r="M128" s="176"/>
      <c r="N128" s="176"/>
      <c r="O128" s="176"/>
      <c r="P128" s="145"/>
      <c r="Q128" s="143" t="s">
        <v>557</v>
      </c>
      <c r="R128" s="204" t="s">
        <v>142</v>
      </c>
      <c r="S128" s="280"/>
      <c r="T128" s="281"/>
      <c r="U128" s="167"/>
      <c r="V128" s="282"/>
      <c r="W128" s="282"/>
      <c r="X128" s="197"/>
      <c r="Y128" s="278"/>
      <c r="Z128" s="197"/>
      <c r="AA128" s="278"/>
      <c r="AB128" s="197"/>
      <c r="AC128" s="197"/>
      <c r="AD128" s="31"/>
      <c r="AE128" s="31"/>
      <c r="AF128" s="31"/>
      <c r="AG128" s="31"/>
    </row>
    <row r="129" spans="1:33" s="2" customFormat="1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62"/>
      <c r="I129" s="177"/>
      <c r="K129" s="178" t="s">
        <v>136</v>
      </c>
      <c r="L129" s="162"/>
      <c r="N129" s="177"/>
      <c r="P129" s="178" t="s">
        <v>136</v>
      </c>
      <c r="Q129" s="150" t="s">
        <v>134</v>
      </c>
      <c r="R129" s="179" t="s">
        <v>409</v>
      </c>
      <c r="S129" s="52" t="s">
        <v>135</v>
      </c>
      <c r="T129" s="283" t="s">
        <v>409</v>
      </c>
      <c r="U129" s="167"/>
      <c r="V129" s="282"/>
      <c r="W129" s="282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/>
      <c r="B130" s="153"/>
      <c r="C130" s="148"/>
      <c r="D130" s="148"/>
      <c r="E130" s="149"/>
      <c r="F130" s="148"/>
      <c r="G130" s="150" t="s">
        <v>571</v>
      </c>
      <c r="H130" s="43" t="s">
        <v>571</v>
      </c>
      <c r="I130" s="153" t="s">
        <v>571</v>
      </c>
      <c r="J130" s="43" t="s">
        <v>409</v>
      </c>
      <c r="K130" s="178" t="s">
        <v>153</v>
      </c>
      <c r="L130" s="150" t="s">
        <v>571</v>
      </c>
      <c r="M130" s="43" t="s">
        <v>571</v>
      </c>
      <c r="N130" s="153" t="s">
        <v>571</v>
      </c>
      <c r="O130" s="43" t="s">
        <v>409</v>
      </c>
      <c r="P130" s="178" t="s">
        <v>153</v>
      </c>
      <c r="Q130" s="150"/>
      <c r="R130" s="179" t="s">
        <v>136</v>
      </c>
      <c r="S130" s="52"/>
      <c r="T130" s="283" t="s">
        <v>136</v>
      </c>
      <c r="U130" s="167"/>
      <c r="V130" s="282"/>
      <c r="W130" s="282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ht="13.5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55" t="s">
        <v>420</v>
      </c>
      <c r="H131" s="157" t="s">
        <v>422</v>
      </c>
      <c r="I131" s="156" t="s">
        <v>421</v>
      </c>
      <c r="J131" s="157" t="s">
        <v>421</v>
      </c>
      <c r="K131" s="180" t="s">
        <v>421</v>
      </c>
      <c r="L131" s="155" t="s">
        <v>420</v>
      </c>
      <c r="M131" s="157" t="s">
        <v>422</v>
      </c>
      <c r="N131" s="156" t="s">
        <v>421</v>
      </c>
      <c r="O131" s="157" t="s">
        <v>421</v>
      </c>
      <c r="P131" s="180" t="s">
        <v>421</v>
      </c>
      <c r="Q131" s="155" t="s">
        <v>137</v>
      </c>
      <c r="R131" s="181" t="s">
        <v>138</v>
      </c>
      <c r="S131" s="286" t="s">
        <v>139</v>
      </c>
      <c r="T131" s="287" t="s">
        <v>140</v>
      </c>
      <c r="U131" s="167"/>
      <c r="V131" s="282"/>
      <c r="W131" s="293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50"/>
      <c r="H132" s="148"/>
      <c r="I132" s="153"/>
      <c r="J132" s="148"/>
      <c r="K132" s="224"/>
      <c r="L132" s="148"/>
      <c r="M132" s="148"/>
      <c r="N132" s="153"/>
      <c r="O132" s="161"/>
      <c r="P132" s="225"/>
      <c r="Q132" s="206"/>
      <c r="R132" s="227"/>
      <c r="S132" s="284"/>
      <c r="T132" s="288"/>
      <c r="U132" s="97"/>
      <c r="V132" s="295"/>
      <c r="W132" s="97"/>
      <c r="X132" s="97"/>
      <c r="Y132" s="97"/>
      <c r="Z132" s="97"/>
      <c r="AA132" s="97"/>
      <c r="AB132" s="97"/>
      <c r="AC132" s="97"/>
      <c r="AD132" s="97"/>
      <c r="AE132" s="31"/>
      <c r="AF132" s="31"/>
      <c r="AG132" s="31"/>
    </row>
    <row r="133" spans="1:33" s="2" customFormat="1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890</v>
      </c>
      <c r="F133" s="2">
        <v>0</v>
      </c>
      <c r="G133" s="162">
        <v>6984</v>
      </c>
      <c r="H133" s="183">
        <v>4535</v>
      </c>
      <c r="I133" s="186">
        <v>7705</v>
      </c>
      <c r="J133" s="183">
        <v>305</v>
      </c>
      <c r="K133" s="225">
        <v>4</v>
      </c>
      <c r="L133" s="183">
        <v>7239</v>
      </c>
      <c r="M133" s="184">
        <v>4444</v>
      </c>
      <c r="N133" s="185">
        <v>7946</v>
      </c>
      <c r="O133" s="161">
        <v>304</v>
      </c>
      <c r="P133" s="225">
        <v>3.8</v>
      </c>
      <c r="Q133" s="184">
        <v>821</v>
      </c>
      <c r="R133" s="344" t="s">
        <v>1294</v>
      </c>
      <c r="S133" s="284">
        <v>136</v>
      </c>
      <c r="T133" s="345" t="s">
        <v>1295</v>
      </c>
      <c r="U133" s="289"/>
      <c r="V133" s="167"/>
      <c r="W133" s="97"/>
      <c r="X133" s="197"/>
      <c r="Y133" s="278"/>
      <c r="Z133" s="197"/>
      <c r="AA133" s="278"/>
      <c r="AB133" s="197"/>
      <c r="AC133" s="197"/>
      <c r="AD133" s="31"/>
      <c r="AE133" s="31"/>
      <c r="AF133" s="31"/>
      <c r="AG133" s="31"/>
    </row>
    <row r="134" spans="1:33" s="2" customFormat="1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891</v>
      </c>
      <c r="F134" s="2">
        <v>31</v>
      </c>
      <c r="G134" s="162">
        <v>6645</v>
      </c>
      <c r="H134" s="183">
        <v>4081</v>
      </c>
      <c r="I134" s="186">
        <v>7338</v>
      </c>
      <c r="J134" s="183">
        <v>310</v>
      </c>
      <c r="K134" s="225">
        <v>4.2</v>
      </c>
      <c r="L134" s="183">
        <v>7043</v>
      </c>
      <c r="M134" s="184">
        <v>4354</v>
      </c>
      <c r="N134" s="185">
        <v>7778</v>
      </c>
      <c r="O134" s="161">
        <v>337</v>
      </c>
      <c r="P134" s="225">
        <v>4.3</v>
      </c>
      <c r="Q134" s="184">
        <v>799</v>
      </c>
      <c r="R134" s="344" t="s">
        <v>1296</v>
      </c>
      <c r="S134" s="284">
        <v>114</v>
      </c>
      <c r="T134" s="345" t="s">
        <v>1297</v>
      </c>
      <c r="U134" s="289"/>
      <c r="V134" s="167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31"/>
      <c r="AG134" s="31"/>
    </row>
    <row r="135" spans="1:33" s="2" customFormat="1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892</v>
      </c>
      <c r="F135" s="2">
        <v>31</v>
      </c>
      <c r="G135" s="162">
        <v>9286</v>
      </c>
      <c r="H135" s="183">
        <v>5513</v>
      </c>
      <c r="I135" s="186">
        <v>10327</v>
      </c>
      <c r="J135" s="183">
        <v>267</v>
      </c>
      <c r="K135" s="225">
        <v>2.6</v>
      </c>
      <c r="L135" s="183">
        <v>8894</v>
      </c>
      <c r="M135" s="184">
        <v>5355</v>
      </c>
      <c r="N135" s="185">
        <v>9938</v>
      </c>
      <c r="O135" s="161">
        <v>257</v>
      </c>
      <c r="P135" s="225">
        <v>2.6</v>
      </c>
      <c r="Q135" s="184">
        <v>1064</v>
      </c>
      <c r="R135" s="344" t="s">
        <v>1298</v>
      </c>
      <c r="S135" s="284">
        <v>145</v>
      </c>
      <c r="T135" s="345" t="s">
        <v>1299</v>
      </c>
      <c r="U135" s="289"/>
      <c r="V135" s="167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893</v>
      </c>
      <c r="F136" s="2">
        <v>31</v>
      </c>
      <c r="G136" s="162">
        <v>3462</v>
      </c>
      <c r="H136" s="183">
        <v>2263</v>
      </c>
      <c r="I136" s="186">
        <v>3722</v>
      </c>
      <c r="J136" s="183">
        <v>240</v>
      </c>
      <c r="K136" s="225">
        <v>6.4</v>
      </c>
      <c r="L136" s="183">
        <v>3220</v>
      </c>
      <c r="M136" s="184">
        <v>2063</v>
      </c>
      <c r="N136" s="185">
        <v>3510</v>
      </c>
      <c r="O136" s="161">
        <v>181</v>
      </c>
      <c r="P136" s="225">
        <v>5.2</v>
      </c>
      <c r="Q136" s="184">
        <v>396</v>
      </c>
      <c r="R136" s="344" t="s">
        <v>1300</v>
      </c>
      <c r="S136" s="284">
        <v>43</v>
      </c>
      <c r="T136" s="345" t="s">
        <v>1301</v>
      </c>
      <c r="U136" s="289"/>
      <c r="V136" s="167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894</v>
      </c>
      <c r="F137" s="2">
        <v>31</v>
      </c>
      <c r="G137" s="162">
        <v>9239</v>
      </c>
      <c r="H137" s="183">
        <v>6573</v>
      </c>
      <c r="I137" s="186">
        <v>9637</v>
      </c>
      <c r="J137" s="183">
        <v>153</v>
      </c>
      <c r="K137" s="225">
        <v>1.6</v>
      </c>
      <c r="L137" s="183">
        <v>9611</v>
      </c>
      <c r="M137" s="184">
        <v>7638</v>
      </c>
      <c r="N137" s="185">
        <v>10358</v>
      </c>
      <c r="O137" s="161">
        <v>150</v>
      </c>
      <c r="P137" s="225">
        <v>1.4</v>
      </c>
      <c r="Q137" s="184">
        <v>1076</v>
      </c>
      <c r="R137" s="344" t="s">
        <v>1302</v>
      </c>
      <c r="S137" s="284">
        <v>204</v>
      </c>
      <c r="T137" s="345" t="s">
        <v>1303</v>
      </c>
      <c r="U137" s="289"/>
      <c r="V137" s="167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83"/>
      <c r="I138" s="186"/>
      <c r="J138" s="183"/>
      <c r="K138" s="225"/>
      <c r="L138" s="183"/>
      <c r="M138" s="184"/>
      <c r="N138" s="185"/>
      <c r="O138" s="161"/>
      <c r="P138" s="225"/>
      <c r="Q138" s="184"/>
      <c r="R138" s="227"/>
      <c r="S138" s="284"/>
      <c r="T138" s="288"/>
      <c r="U138" s="289"/>
      <c r="V138" s="167"/>
      <c r="W138" s="97"/>
      <c r="X138" s="97"/>
      <c r="Y138" s="97"/>
      <c r="Z138" s="97"/>
      <c r="AA138" s="97"/>
      <c r="AB138" s="97"/>
      <c r="AC138" s="97"/>
      <c r="AD138" s="97"/>
      <c r="AE138" s="31"/>
      <c r="AF138" s="31"/>
      <c r="AG138" s="31"/>
    </row>
    <row r="139" spans="1:33" s="2" customFormat="1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895</v>
      </c>
      <c r="F139" s="2">
        <v>31</v>
      </c>
      <c r="G139" s="162">
        <v>7228</v>
      </c>
      <c r="H139" s="183">
        <v>5362</v>
      </c>
      <c r="I139" s="186">
        <v>7819</v>
      </c>
      <c r="J139" s="183">
        <v>1533</v>
      </c>
      <c r="K139" s="225">
        <v>19.600000000000001</v>
      </c>
      <c r="L139" s="183">
        <v>7043</v>
      </c>
      <c r="M139" s="184">
        <v>5169</v>
      </c>
      <c r="N139" s="185">
        <v>7637</v>
      </c>
      <c r="O139" s="161">
        <v>1559</v>
      </c>
      <c r="P139" s="225">
        <v>20.399999999999999</v>
      </c>
      <c r="Q139" s="184">
        <v>803</v>
      </c>
      <c r="R139" s="344" t="s">
        <v>1271</v>
      </c>
      <c r="S139" s="284">
        <v>178</v>
      </c>
      <c r="T139" s="345" t="s">
        <v>1304</v>
      </c>
      <c r="U139" s="289"/>
      <c r="V139" s="167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896</v>
      </c>
      <c r="F140" s="2">
        <v>31</v>
      </c>
      <c r="G140" s="162">
        <v>41211</v>
      </c>
      <c r="H140" s="183">
        <v>30064</v>
      </c>
      <c r="I140" s="186">
        <v>44379</v>
      </c>
      <c r="J140" s="183">
        <v>3970</v>
      </c>
      <c r="K140" s="225">
        <v>8.9</v>
      </c>
      <c r="L140" s="183">
        <v>39408</v>
      </c>
      <c r="M140" s="184">
        <v>29642</v>
      </c>
      <c r="N140" s="185">
        <v>42140</v>
      </c>
      <c r="O140" s="161">
        <v>3915</v>
      </c>
      <c r="P140" s="225">
        <v>9.3000000000000007</v>
      </c>
      <c r="Q140" s="184">
        <v>4450</v>
      </c>
      <c r="R140" s="344" t="s">
        <v>1222</v>
      </c>
      <c r="S140" s="284">
        <v>1177</v>
      </c>
      <c r="T140" s="345" t="s">
        <v>1305</v>
      </c>
      <c r="U140" s="289"/>
      <c r="V140" s="167"/>
      <c r="W140" s="97"/>
      <c r="X140" s="197"/>
      <c r="Y140" s="278"/>
      <c r="Z140" s="197"/>
      <c r="AA140" s="278"/>
      <c r="AB140" s="197"/>
      <c r="AC140" s="197"/>
      <c r="AD140" s="31"/>
      <c r="AE140" s="31"/>
      <c r="AF140" s="31"/>
      <c r="AG140" s="31"/>
    </row>
    <row r="141" spans="1:33" s="2" customFormat="1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49" t="s">
        <v>897</v>
      </c>
      <c r="F141" s="2">
        <v>31</v>
      </c>
      <c r="G141" s="162">
        <v>39187</v>
      </c>
      <c r="H141" s="183">
        <v>28367</v>
      </c>
      <c r="I141" s="186">
        <v>42145</v>
      </c>
      <c r="J141" s="183">
        <v>3325</v>
      </c>
      <c r="K141" s="225">
        <v>7.9</v>
      </c>
      <c r="L141" s="183">
        <v>40269</v>
      </c>
      <c r="M141" s="184">
        <v>27173</v>
      </c>
      <c r="N141" s="185">
        <v>44217</v>
      </c>
      <c r="O141" s="161">
        <v>3383</v>
      </c>
      <c r="P141" s="225">
        <v>7.7</v>
      </c>
      <c r="Q141" s="184">
        <v>4365</v>
      </c>
      <c r="R141" s="344" t="s">
        <v>1306</v>
      </c>
      <c r="S141" s="284">
        <v>1202</v>
      </c>
      <c r="T141" s="345" t="s">
        <v>1307</v>
      </c>
      <c r="U141" s="289"/>
      <c r="V141" s="167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31"/>
      <c r="AG141" s="31"/>
    </row>
    <row r="142" spans="1:33" s="2" customFormat="1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898</v>
      </c>
      <c r="F142" s="2">
        <v>31</v>
      </c>
      <c r="G142" s="162">
        <v>36821</v>
      </c>
      <c r="H142" s="183">
        <v>24025</v>
      </c>
      <c r="I142" s="186">
        <v>40491</v>
      </c>
      <c r="J142" s="183">
        <v>3198</v>
      </c>
      <c r="K142" s="225">
        <v>7.9</v>
      </c>
      <c r="L142" s="183">
        <v>37201</v>
      </c>
      <c r="M142" s="184">
        <v>24657</v>
      </c>
      <c r="N142" s="185">
        <v>40982</v>
      </c>
      <c r="O142" s="161">
        <v>3170</v>
      </c>
      <c r="P142" s="225">
        <v>7.7</v>
      </c>
      <c r="Q142" s="184">
        <v>4114</v>
      </c>
      <c r="R142" s="344" t="s">
        <v>1306</v>
      </c>
      <c r="S142" s="284">
        <v>1026</v>
      </c>
      <c r="T142" s="345" t="s">
        <v>1308</v>
      </c>
      <c r="U142" s="289"/>
      <c r="V142" s="167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72" t="s">
        <v>899</v>
      </c>
      <c r="F143" s="2">
        <v>31</v>
      </c>
      <c r="G143" s="162">
        <v>24952</v>
      </c>
      <c r="H143" s="183">
        <v>15551</v>
      </c>
      <c r="I143" s="186">
        <v>27994</v>
      </c>
      <c r="J143" s="183">
        <v>2132</v>
      </c>
      <c r="K143" s="225">
        <v>7.6</v>
      </c>
      <c r="L143" s="183">
        <v>24283</v>
      </c>
      <c r="M143" s="184">
        <v>14356</v>
      </c>
      <c r="N143" s="185">
        <v>27365</v>
      </c>
      <c r="O143" s="161">
        <v>2153</v>
      </c>
      <c r="P143" s="225">
        <v>7.9</v>
      </c>
      <c r="Q143" s="184">
        <v>2799</v>
      </c>
      <c r="R143" s="344" t="s">
        <v>1306</v>
      </c>
      <c r="S143" s="284">
        <v>557</v>
      </c>
      <c r="T143" s="345" t="s">
        <v>1309</v>
      </c>
      <c r="U143" s="289"/>
      <c r="V143" s="167"/>
      <c r="W143" s="97"/>
      <c r="X143" s="197"/>
      <c r="Y143" s="278"/>
      <c r="Z143" s="197"/>
      <c r="AA143" s="278"/>
      <c r="AB143" s="197"/>
      <c r="AC143" s="197"/>
      <c r="AD143" s="198"/>
      <c r="AE143" s="31"/>
      <c r="AF143" s="198"/>
      <c r="AG143" s="31"/>
    </row>
    <row r="144" spans="1:33" s="2" customFormat="1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900</v>
      </c>
      <c r="F144" s="2">
        <v>31</v>
      </c>
      <c r="G144" s="162">
        <v>32148</v>
      </c>
      <c r="H144" s="183">
        <v>22800</v>
      </c>
      <c r="I144" s="186">
        <v>35154</v>
      </c>
      <c r="J144" s="183">
        <v>3099</v>
      </c>
      <c r="K144" s="225">
        <v>8.8000000000000007</v>
      </c>
      <c r="L144" s="183">
        <v>31788</v>
      </c>
      <c r="M144" s="184">
        <v>21228</v>
      </c>
      <c r="N144" s="185">
        <v>35060</v>
      </c>
      <c r="O144" s="161">
        <v>3486</v>
      </c>
      <c r="P144" s="225">
        <v>9.9</v>
      </c>
      <c r="Q144" s="184">
        <v>3661</v>
      </c>
      <c r="R144" s="344" t="s">
        <v>1310</v>
      </c>
      <c r="S144" s="284">
        <v>670</v>
      </c>
      <c r="T144" s="345" t="s">
        <v>1215</v>
      </c>
      <c r="U144" s="289"/>
      <c r="V144" s="167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3"/>
      <c r="I145" s="186"/>
      <c r="J145" s="183"/>
      <c r="K145" s="225"/>
      <c r="L145" s="183"/>
      <c r="M145" s="184"/>
      <c r="N145" s="185"/>
      <c r="O145" s="161"/>
      <c r="P145" s="225"/>
      <c r="Q145" s="184"/>
      <c r="R145" s="227"/>
      <c r="S145" s="284"/>
      <c r="T145" s="288"/>
      <c r="U145" s="289"/>
      <c r="V145" s="167"/>
      <c r="W145" s="97"/>
      <c r="X145" s="97"/>
      <c r="Y145" s="97"/>
      <c r="Z145" s="97"/>
      <c r="AA145" s="97"/>
      <c r="AB145" s="97"/>
      <c r="AC145" s="97"/>
      <c r="AD145" s="97"/>
      <c r="AE145" s="31"/>
      <c r="AF145" s="31"/>
      <c r="AG145" s="31"/>
    </row>
    <row r="146" spans="1:33" s="2" customFormat="1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901</v>
      </c>
      <c r="F146" s="2">
        <v>31</v>
      </c>
      <c r="G146" s="162">
        <v>9975</v>
      </c>
      <c r="H146" s="183">
        <v>7706</v>
      </c>
      <c r="I146" s="186">
        <v>10636</v>
      </c>
      <c r="J146" s="183">
        <v>920</v>
      </c>
      <c r="K146" s="225">
        <v>8.6</v>
      </c>
      <c r="L146" s="183">
        <v>10713</v>
      </c>
      <c r="M146" s="184">
        <v>8239</v>
      </c>
      <c r="N146" s="185">
        <v>11431</v>
      </c>
      <c r="O146" s="161">
        <v>949</v>
      </c>
      <c r="P146" s="225">
        <v>8.3000000000000007</v>
      </c>
      <c r="Q146" s="184">
        <v>1168</v>
      </c>
      <c r="R146" s="344" t="s">
        <v>1307</v>
      </c>
      <c r="S146" s="284">
        <v>250</v>
      </c>
      <c r="T146" s="345" t="s">
        <v>1311</v>
      </c>
      <c r="U146" s="289"/>
      <c r="V146" s="167"/>
      <c r="W146" s="97"/>
      <c r="X146" s="197"/>
      <c r="Y146" s="278"/>
      <c r="Z146" s="197"/>
      <c r="AA146" s="278"/>
      <c r="AB146" s="197"/>
      <c r="AC146" s="197"/>
      <c r="AD146" s="31"/>
      <c r="AE146" s="31"/>
      <c r="AF146" s="31"/>
      <c r="AG146" s="31"/>
    </row>
    <row r="147" spans="1:33" s="2" customFormat="1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902</v>
      </c>
      <c r="F147" s="2">
        <v>0</v>
      </c>
      <c r="G147" s="162">
        <v>29835</v>
      </c>
      <c r="H147" s="183">
        <v>19316</v>
      </c>
      <c r="I147" s="186">
        <v>33253</v>
      </c>
      <c r="J147" s="183">
        <v>1876</v>
      </c>
      <c r="K147" s="225">
        <v>5.6</v>
      </c>
      <c r="L147" s="183">
        <v>29651</v>
      </c>
      <c r="M147" s="184">
        <v>21747</v>
      </c>
      <c r="N147" s="185">
        <v>32239</v>
      </c>
      <c r="O147" s="161">
        <v>1796</v>
      </c>
      <c r="P147" s="225">
        <v>5.6</v>
      </c>
      <c r="Q147" s="184">
        <v>3346</v>
      </c>
      <c r="R147" s="344" t="s">
        <v>1300</v>
      </c>
      <c r="S147" s="284">
        <v>744</v>
      </c>
      <c r="T147" s="345" t="s">
        <v>1312</v>
      </c>
      <c r="U147" s="289"/>
      <c r="V147" s="167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903</v>
      </c>
      <c r="F148" s="2">
        <v>31</v>
      </c>
      <c r="G148" s="162">
        <v>7065</v>
      </c>
      <c r="H148" s="183">
        <v>4785</v>
      </c>
      <c r="I148" s="186">
        <v>7833</v>
      </c>
      <c r="J148" s="183">
        <v>1111</v>
      </c>
      <c r="K148" s="225">
        <v>14.2</v>
      </c>
      <c r="L148" s="183">
        <v>7265</v>
      </c>
      <c r="M148" s="184">
        <v>4742</v>
      </c>
      <c r="N148" s="185">
        <v>8143</v>
      </c>
      <c r="O148" s="161">
        <v>1005</v>
      </c>
      <c r="P148" s="225">
        <v>12.3</v>
      </c>
      <c r="Q148" s="184">
        <v>826</v>
      </c>
      <c r="R148" s="344" t="s">
        <v>1313</v>
      </c>
      <c r="S148" s="284">
        <v>139</v>
      </c>
      <c r="T148" s="345" t="s">
        <v>1276</v>
      </c>
      <c r="U148" s="289"/>
      <c r="V148" s="167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904</v>
      </c>
      <c r="F149" s="2">
        <v>31</v>
      </c>
      <c r="G149" s="162">
        <v>9656</v>
      </c>
      <c r="H149" s="183">
        <v>5114</v>
      </c>
      <c r="I149" s="186">
        <v>11050</v>
      </c>
      <c r="J149" s="183">
        <v>676</v>
      </c>
      <c r="K149" s="225">
        <v>6.1</v>
      </c>
      <c r="L149" s="183">
        <v>9708</v>
      </c>
      <c r="M149" s="184">
        <v>5036</v>
      </c>
      <c r="N149" s="185">
        <v>11141</v>
      </c>
      <c r="O149" s="161">
        <v>647</v>
      </c>
      <c r="P149" s="225">
        <v>5.8</v>
      </c>
      <c r="Q149" s="184">
        <v>1128</v>
      </c>
      <c r="R149" s="344" t="s">
        <v>1314</v>
      </c>
      <c r="S149" s="284">
        <v>165</v>
      </c>
      <c r="T149" s="345" t="s">
        <v>1239</v>
      </c>
      <c r="U149" s="289"/>
      <c r="V149" s="167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198"/>
      <c r="AG149" s="31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83"/>
      <c r="I150" s="186"/>
      <c r="J150" s="183"/>
      <c r="K150" s="225"/>
      <c r="L150" s="183"/>
      <c r="M150" s="184"/>
      <c r="N150" s="185"/>
      <c r="O150" s="161"/>
      <c r="P150" s="225"/>
      <c r="Q150" s="184"/>
      <c r="R150" s="227"/>
      <c r="S150" s="284"/>
      <c r="T150" s="288"/>
      <c r="U150" s="289"/>
      <c r="V150" s="167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905</v>
      </c>
      <c r="F151" s="2">
        <v>31</v>
      </c>
      <c r="G151" s="162">
        <v>4029</v>
      </c>
      <c r="H151" s="183">
        <v>2819</v>
      </c>
      <c r="I151" s="186">
        <v>4449</v>
      </c>
      <c r="J151" s="183">
        <v>452</v>
      </c>
      <c r="K151" s="225">
        <v>10.199999999999999</v>
      </c>
      <c r="L151" s="183">
        <v>3985</v>
      </c>
      <c r="M151" s="184">
        <v>2858</v>
      </c>
      <c r="N151" s="185">
        <v>4374</v>
      </c>
      <c r="O151" s="161">
        <v>440</v>
      </c>
      <c r="P151" s="225">
        <v>10.1</v>
      </c>
      <c r="Q151" s="184">
        <v>467</v>
      </c>
      <c r="R151" s="344" t="s">
        <v>1315</v>
      </c>
      <c r="S151" s="284">
        <v>68</v>
      </c>
      <c r="T151" s="345" t="s">
        <v>1286</v>
      </c>
      <c r="U151" s="289"/>
      <c r="V151" s="167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31"/>
      <c r="AG151" s="31"/>
    </row>
    <row r="152" spans="1:33" s="2" customFormat="1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906</v>
      </c>
      <c r="F152" s="2">
        <v>0</v>
      </c>
      <c r="G152" s="162">
        <v>3170</v>
      </c>
      <c r="H152" s="183">
        <v>2164</v>
      </c>
      <c r="I152" s="186">
        <v>3503</v>
      </c>
      <c r="J152" s="183">
        <v>378</v>
      </c>
      <c r="K152" s="225">
        <v>10.8</v>
      </c>
      <c r="L152" s="183">
        <v>3182</v>
      </c>
      <c r="M152" s="184">
        <v>2300</v>
      </c>
      <c r="N152" s="185">
        <v>3483</v>
      </c>
      <c r="O152" s="161">
        <v>375</v>
      </c>
      <c r="P152" s="225">
        <v>10.8</v>
      </c>
      <c r="Q152" s="184">
        <v>363</v>
      </c>
      <c r="R152" s="344" t="s">
        <v>1316</v>
      </c>
      <c r="S152" s="284">
        <v>67</v>
      </c>
      <c r="T152" s="345" t="s">
        <v>1317</v>
      </c>
      <c r="U152" s="289"/>
      <c r="V152" s="167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907</v>
      </c>
      <c r="F153" s="2">
        <v>16</v>
      </c>
      <c r="G153" s="162">
        <v>17447</v>
      </c>
      <c r="H153" s="183">
        <v>12508</v>
      </c>
      <c r="I153" s="186">
        <v>18735</v>
      </c>
      <c r="J153" s="183">
        <v>1428</v>
      </c>
      <c r="K153" s="225">
        <v>7.6</v>
      </c>
      <c r="L153" s="183">
        <v>18897</v>
      </c>
      <c r="M153" s="184">
        <v>12253</v>
      </c>
      <c r="N153" s="185">
        <v>20728</v>
      </c>
      <c r="O153" s="161">
        <v>1480</v>
      </c>
      <c r="P153" s="225">
        <v>7.1</v>
      </c>
      <c r="Q153" s="184">
        <v>2024</v>
      </c>
      <c r="R153" s="344" t="s">
        <v>1301</v>
      </c>
      <c r="S153" s="284">
        <v>494</v>
      </c>
      <c r="T153" s="345" t="s">
        <v>1318</v>
      </c>
      <c r="U153" s="289"/>
      <c r="V153" s="167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908</v>
      </c>
      <c r="F154" s="2">
        <v>31</v>
      </c>
      <c r="G154" s="162">
        <v>4456</v>
      </c>
      <c r="H154" s="183">
        <v>2889</v>
      </c>
      <c r="I154" s="186">
        <v>4874</v>
      </c>
      <c r="J154" s="183">
        <v>296</v>
      </c>
      <c r="K154" s="225">
        <v>6.1</v>
      </c>
      <c r="L154" s="183">
        <v>4346</v>
      </c>
      <c r="M154" s="184">
        <v>2810</v>
      </c>
      <c r="N154" s="185">
        <v>4780</v>
      </c>
      <c r="O154" s="161">
        <v>282</v>
      </c>
      <c r="P154" s="225">
        <v>5.9</v>
      </c>
      <c r="Q154" s="184">
        <v>510</v>
      </c>
      <c r="R154" s="344" t="s">
        <v>1314</v>
      </c>
      <c r="S154" s="284">
        <v>79</v>
      </c>
      <c r="T154" s="345" t="s">
        <v>1297</v>
      </c>
      <c r="U154" s="289"/>
      <c r="V154" s="167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909</v>
      </c>
      <c r="F155" s="2">
        <v>0</v>
      </c>
      <c r="G155" s="162">
        <v>29121</v>
      </c>
      <c r="H155" s="183">
        <v>19417</v>
      </c>
      <c r="I155" s="186">
        <v>32349</v>
      </c>
      <c r="J155" s="183">
        <v>2789</v>
      </c>
      <c r="K155" s="225">
        <v>8.6</v>
      </c>
      <c r="L155" s="183">
        <v>27381</v>
      </c>
      <c r="M155" s="184">
        <v>18272</v>
      </c>
      <c r="N155" s="185">
        <v>30243</v>
      </c>
      <c r="O155" s="161">
        <v>2766</v>
      </c>
      <c r="P155" s="225">
        <v>9.1</v>
      </c>
      <c r="Q155" s="184">
        <v>3112</v>
      </c>
      <c r="R155" s="344" t="s">
        <v>1308</v>
      </c>
      <c r="S155" s="284">
        <v>838</v>
      </c>
      <c r="T155" s="345" t="s">
        <v>1239</v>
      </c>
      <c r="U155" s="289"/>
      <c r="V155" s="167"/>
      <c r="W155" s="97"/>
      <c r="X155" s="197"/>
      <c r="Y155" s="278"/>
      <c r="Z155" s="197"/>
      <c r="AA155" s="278"/>
      <c r="AB155" s="197"/>
      <c r="AC155" s="197"/>
      <c r="AD155" s="31"/>
      <c r="AE155" s="31"/>
      <c r="AF155" s="31"/>
      <c r="AG155" s="31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83"/>
      <c r="I156" s="186"/>
      <c r="J156" s="183"/>
      <c r="K156" s="225"/>
      <c r="L156" s="183"/>
      <c r="M156" s="184"/>
      <c r="N156" s="185"/>
      <c r="O156" s="161"/>
      <c r="P156" s="225"/>
      <c r="Q156" s="184"/>
      <c r="R156" s="227"/>
      <c r="S156" s="284"/>
      <c r="T156" s="288"/>
      <c r="U156" s="289"/>
      <c r="V156" s="167"/>
      <c r="W156" s="97"/>
      <c r="X156" s="97"/>
      <c r="Y156" s="97"/>
      <c r="Z156" s="97"/>
      <c r="AA156" s="97"/>
      <c r="AB156" s="97"/>
      <c r="AC156" s="97"/>
      <c r="AD156" s="97"/>
      <c r="AE156" s="31"/>
      <c r="AF156" s="31"/>
      <c r="AG156" s="31"/>
    </row>
    <row r="157" spans="1:33" s="2" customFormat="1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910</v>
      </c>
      <c r="F157" s="2">
        <v>31</v>
      </c>
      <c r="G157" s="162">
        <v>36917</v>
      </c>
      <c r="H157" s="183">
        <v>27067</v>
      </c>
      <c r="I157" s="186">
        <v>39953</v>
      </c>
      <c r="J157" s="183">
        <v>983</v>
      </c>
      <c r="K157" s="225">
        <v>2.5</v>
      </c>
      <c r="L157" s="183">
        <v>37698</v>
      </c>
      <c r="M157" s="184">
        <v>27179</v>
      </c>
      <c r="N157" s="185">
        <v>40649</v>
      </c>
      <c r="O157" s="161">
        <v>887</v>
      </c>
      <c r="P157" s="225">
        <v>2.2000000000000002</v>
      </c>
      <c r="Q157" s="184">
        <v>4204</v>
      </c>
      <c r="R157" s="344" t="s">
        <v>1319</v>
      </c>
      <c r="S157" s="284">
        <v>920</v>
      </c>
      <c r="T157" s="345" t="s">
        <v>1298</v>
      </c>
      <c r="U157" s="289"/>
      <c r="V157" s="167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911</v>
      </c>
      <c r="F158" s="2">
        <v>31</v>
      </c>
      <c r="G158" s="162">
        <v>19214</v>
      </c>
      <c r="H158" s="183">
        <v>14270</v>
      </c>
      <c r="I158" s="186">
        <v>20684</v>
      </c>
      <c r="J158" s="183">
        <v>1246</v>
      </c>
      <c r="K158" s="225">
        <v>6</v>
      </c>
      <c r="L158" s="183">
        <v>18960</v>
      </c>
      <c r="M158" s="184">
        <v>13709</v>
      </c>
      <c r="N158" s="185">
        <v>20528</v>
      </c>
      <c r="O158" s="161">
        <v>1266</v>
      </c>
      <c r="P158" s="225">
        <v>6.2</v>
      </c>
      <c r="Q158" s="184">
        <v>2186</v>
      </c>
      <c r="R158" s="344" t="s">
        <v>1320</v>
      </c>
      <c r="S158" s="284">
        <v>400</v>
      </c>
      <c r="T158" s="345" t="s">
        <v>1321</v>
      </c>
      <c r="U158" s="289"/>
      <c r="V158" s="167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912</v>
      </c>
      <c r="F159" s="2">
        <v>31</v>
      </c>
      <c r="G159" s="162">
        <v>8041</v>
      </c>
      <c r="H159" s="183">
        <v>4894</v>
      </c>
      <c r="I159" s="186">
        <v>8922</v>
      </c>
      <c r="J159" s="183">
        <v>578</v>
      </c>
      <c r="K159" s="225">
        <v>6.5</v>
      </c>
      <c r="L159" s="183">
        <v>7961</v>
      </c>
      <c r="M159" s="184">
        <v>4841</v>
      </c>
      <c r="N159" s="185">
        <v>8834</v>
      </c>
      <c r="O159" s="161">
        <v>554</v>
      </c>
      <c r="P159" s="225">
        <v>6.3</v>
      </c>
      <c r="Q159" s="184">
        <v>932</v>
      </c>
      <c r="R159" s="344" t="s">
        <v>1322</v>
      </c>
      <c r="S159" s="284">
        <v>136</v>
      </c>
      <c r="T159" s="345" t="s">
        <v>1320</v>
      </c>
      <c r="U159" s="289"/>
      <c r="V159" s="167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913</v>
      </c>
      <c r="F160" s="2">
        <v>0</v>
      </c>
      <c r="G160" s="162">
        <v>1687</v>
      </c>
      <c r="H160" s="183">
        <v>1825</v>
      </c>
      <c r="I160" s="186">
        <v>1661</v>
      </c>
      <c r="J160" s="183">
        <v>245</v>
      </c>
      <c r="K160" s="225">
        <v>14.8</v>
      </c>
      <c r="L160" s="183">
        <v>1781</v>
      </c>
      <c r="M160" s="184">
        <v>1912</v>
      </c>
      <c r="N160" s="185">
        <v>1786</v>
      </c>
      <c r="O160" s="161">
        <v>252</v>
      </c>
      <c r="P160" s="225">
        <v>14.1</v>
      </c>
      <c r="Q160" s="184">
        <v>201</v>
      </c>
      <c r="R160" s="344" t="s">
        <v>1209</v>
      </c>
      <c r="S160" s="284">
        <v>33</v>
      </c>
      <c r="T160" s="345" t="s">
        <v>1323</v>
      </c>
      <c r="U160" s="289"/>
      <c r="V160" s="167"/>
      <c r="W160" s="97"/>
      <c r="X160" s="197"/>
      <c r="Y160" s="278"/>
      <c r="Z160" s="197"/>
      <c r="AA160" s="278"/>
      <c r="AB160" s="197"/>
      <c r="AC160" s="197"/>
      <c r="AD160" s="31"/>
      <c r="AE160" s="31"/>
      <c r="AF160" s="31"/>
      <c r="AG160" s="31"/>
    </row>
    <row r="161" spans="1:33" s="2" customFormat="1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914</v>
      </c>
      <c r="F161" s="2">
        <v>31</v>
      </c>
      <c r="G161" s="162">
        <v>4826</v>
      </c>
      <c r="H161" s="183">
        <v>3155</v>
      </c>
      <c r="I161" s="186">
        <v>5154</v>
      </c>
      <c r="J161" s="183">
        <v>380</v>
      </c>
      <c r="K161" s="225">
        <v>7.4</v>
      </c>
      <c r="L161" s="183">
        <v>4202</v>
      </c>
      <c r="M161" s="184">
        <v>3161</v>
      </c>
      <c r="N161" s="185">
        <v>4603</v>
      </c>
      <c r="O161" s="161">
        <v>349</v>
      </c>
      <c r="P161" s="225">
        <v>7.6</v>
      </c>
      <c r="Q161" s="184">
        <v>517</v>
      </c>
      <c r="R161" s="344" t="s">
        <v>1324</v>
      </c>
      <c r="S161" s="284">
        <v>94</v>
      </c>
      <c r="T161" s="345" t="s">
        <v>1297</v>
      </c>
      <c r="U161" s="289"/>
      <c r="V161" s="167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31"/>
      <c r="AG161" s="31"/>
    </row>
    <row r="162" spans="1:33" s="2" customFormat="1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915</v>
      </c>
      <c r="F162" s="2">
        <v>31</v>
      </c>
      <c r="G162" s="162">
        <v>4785</v>
      </c>
      <c r="H162" s="183">
        <v>3685</v>
      </c>
      <c r="I162" s="186">
        <v>5087</v>
      </c>
      <c r="J162" s="183">
        <v>159</v>
      </c>
      <c r="K162" s="225">
        <v>3.1</v>
      </c>
      <c r="L162" s="183">
        <v>4824</v>
      </c>
      <c r="M162" s="184">
        <v>3645</v>
      </c>
      <c r="N162" s="185">
        <v>5105</v>
      </c>
      <c r="O162" s="161">
        <v>164</v>
      </c>
      <c r="P162" s="225">
        <v>3.2</v>
      </c>
      <c r="Q162" s="184">
        <v>553</v>
      </c>
      <c r="R162" s="344" t="s">
        <v>1323</v>
      </c>
      <c r="S162" s="284">
        <v>95</v>
      </c>
      <c r="T162" s="345" t="s">
        <v>1325</v>
      </c>
      <c r="U162" s="289"/>
      <c r="V162" s="167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83"/>
      <c r="I163" s="186"/>
      <c r="J163" s="183"/>
      <c r="K163" s="225"/>
      <c r="L163" s="183"/>
      <c r="M163" s="184"/>
      <c r="N163" s="185"/>
      <c r="O163" s="161"/>
      <c r="P163" s="225"/>
      <c r="Q163" s="184"/>
      <c r="R163" s="227"/>
      <c r="S163" s="284"/>
      <c r="T163" s="288"/>
      <c r="U163" s="289"/>
      <c r="V163" s="167"/>
      <c r="W163" s="97"/>
      <c r="X163" s="97"/>
      <c r="Y163" s="97"/>
      <c r="Z163" s="97"/>
      <c r="AA163" s="97"/>
      <c r="AB163" s="97"/>
      <c r="AC163" s="97"/>
      <c r="AD163" s="97"/>
      <c r="AE163" s="31"/>
      <c r="AF163" s="31"/>
      <c r="AG163" s="31"/>
    </row>
    <row r="164" spans="1:33" s="2" customFormat="1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916</v>
      </c>
      <c r="F164" s="2">
        <v>31</v>
      </c>
      <c r="G164" s="162">
        <v>16219</v>
      </c>
      <c r="H164" s="183">
        <v>14202</v>
      </c>
      <c r="I164" s="186">
        <v>16080</v>
      </c>
      <c r="J164" s="183">
        <v>942</v>
      </c>
      <c r="K164" s="225">
        <v>5.9</v>
      </c>
      <c r="L164" s="183">
        <v>16049</v>
      </c>
      <c r="M164" s="184">
        <v>14288</v>
      </c>
      <c r="N164" s="185">
        <v>15854</v>
      </c>
      <c r="O164" s="161">
        <v>1030</v>
      </c>
      <c r="P164" s="225">
        <v>6.5</v>
      </c>
      <c r="Q164" s="184">
        <v>1788</v>
      </c>
      <c r="R164" s="344" t="s">
        <v>1326</v>
      </c>
      <c r="S164" s="284">
        <v>458</v>
      </c>
      <c r="T164" s="345" t="s">
        <v>1312</v>
      </c>
      <c r="U164" s="289"/>
      <c r="V164" s="167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3" s="2" customFormat="1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917</v>
      </c>
      <c r="F165" s="2">
        <v>31</v>
      </c>
      <c r="G165" s="162">
        <v>4644</v>
      </c>
      <c r="H165" s="183">
        <v>3747</v>
      </c>
      <c r="I165" s="186">
        <v>4955</v>
      </c>
      <c r="J165" s="183">
        <v>380</v>
      </c>
      <c r="K165" s="225">
        <v>7.7</v>
      </c>
      <c r="L165" s="183">
        <v>4690</v>
      </c>
      <c r="M165" s="184">
        <v>3886</v>
      </c>
      <c r="N165" s="185">
        <v>4976</v>
      </c>
      <c r="O165" s="161">
        <v>379</v>
      </c>
      <c r="P165" s="225">
        <v>7.6</v>
      </c>
      <c r="Q165" s="184">
        <v>547</v>
      </c>
      <c r="R165" s="344" t="s">
        <v>1311</v>
      </c>
      <c r="S165" s="284">
        <v>72</v>
      </c>
      <c r="T165" s="345" t="s">
        <v>1327</v>
      </c>
      <c r="U165" s="289"/>
      <c r="V165" s="167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3" s="2" customFormat="1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918</v>
      </c>
      <c r="F166" s="2">
        <v>19</v>
      </c>
      <c r="G166" s="162">
        <v>6120</v>
      </c>
      <c r="H166" s="183">
        <v>4033</v>
      </c>
      <c r="I166" s="186">
        <v>6633</v>
      </c>
      <c r="J166" s="183">
        <v>526</v>
      </c>
      <c r="K166" s="225">
        <v>7.9</v>
      </c>
      <c r="L166" s="183">
        <v>6113</v>
      </c>
      <c r="M166" s="184">
        <v>3686</v>
      </c>
      <c r="N166" s="185">
        <v>6739</v>
      </c>
      <c r="O166" s="161">
        <v>543</v>
      </c>
      <c r="P166" s="225">
        <v>8.1</v>
      </c>
      <c r="Q166" s="184">
        <v>717</v>
      </c>
      <c r="R166" s="344" t="s">
        <v>1306</v>
      </c>
      <c r="S166" s="284">
        <v>96</v>
      </c>
      <c r="T166" s="345" t="s">
        <v>1328</v>
      </c>
      <c r="U166" s="289"/>
      <c r="V166" s="167"/>
      <c r="W166" s="97"/>
      <c r="X166" s="197"/>
      <c r="Y166" s="278"/>
      <c r="Z166" s="197"/>
      <c r="AA166" s="278"/>
      <c r="AB166" s="197"/>
      <c r="AC166" s="197"/>
      <c r="AD166" s="31"/>
      <c r="AE166" s="31"/>
      <c r="AF166" s="31"/>
      <c r="AG166" s="31"/>
    </row>
    <row r="167" spans="1:33" s="2" customFormat="1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919</v>
      </c>
      <c r="F167" s="2">
        <v>31</v>
      </c>
      <c r="G167" s="162">
        <v>13489</v>
      </c>
      <c r="H167" s="183">
        <v>8869</v>
      </c>
      <c r="I167" s="186">
        <v>14750</v>
      </c>
      <c r="J167" s="183">
        <v>1070</v>
      </c>
      <c r="K167" s="225">
        <v>7.3</v>
      </c>
      <c r="L167" s="183">
        <v>13668</v>
      </c>
      <c r="M167" s="184">
        <v>8537</v>
      </c>
      <c r="N167" s="185">
        <v>15124</v>
      </c>
      <c r="O167" s="161">
        <v>1048</v>
      </c>
      <c r="P167" s="225">
        <v>6.9</v>
      </c>
      <c r="Q167" s="184">
        <v>1581</v>
      </c>
      <c r="R167" s="344" t="s">
        <v>1329</v>
      </c>
      <c r="S167" s="284">
        <v>234</v>
      </c>
      <c r="T167" s="345" t="s">
        <v>1234</v>
      </c>
      <c r="U167" s="289"/>
      <c r="V167" s="167"/>
      <c r="W167" s="97"/>
      <c r="X167" s="197"/>
      <c r="Y167" s="278"/>
      <c r="Z167" s="197"/>
      <c r="AA167" s="278"/>
      <c r="AB167" s="197"/>
      <c r="AC167" s="197"/>
      <c r="AD167" s="31"/>
      <c r="AE167" s="31"/>
      <c r="AF167" s="31"/>
      <c r="AG167" s="31"/>
    </row>
    <row r="168" spans="1:33" s="2" customFormat="1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920</v>
      </c>
      <c r="F168" s="2">
        <v>31</v>
      </c>
      <c r="G168" s="162">
        <v>1978</v>
      </c>
      <c r="H168" s="183">
        <v>1689</v>
      </c>
      <c r="I168" s="186">
        <v>2053</v>
      </c>
      <c r="J168" s="183">
        <v>161</v>
      </c>
      <c r="K168" s="225">
        <v>7.8</v>
      </c>
      <c r="L168" s="183">
        <v>2139</v>
      </c>
      <c r="M168" s="184">
        <v>2252</v>
      </c>
      <c r="N168" s="185">
        <v>2140</v>
      </c>
      <c r="O168" s="161">
        <v>175</v>
      </c>
      <c r="P168" s="225">
        <v>8.1999999999999993</v>
      </c>
      <c r="Q168" s="184">
        <v>243</v>
      </c>
      <c r="R168" s="344" t="s">
        <v>1311</v>
      </c>
      <c r="S168" s="284">
        <v>28</v>
      </c>
      <c r="T168" s="345" t="s">
        <v>1233</v>
      </c>
      <c r="U168" s="289"/>
      <c r="V168" s="167"/>
      <c r="W168" s="97"/>
      <c r="X168" s="197"/>
      <c r="Y168" s="278"/>
      <c r="Z168" s="197"/>
      <c r="AA168" s="278"/>
      <c r="AB168" s="197"/>
      <c r="AC168" s="197"/>
      <c r="AD168" s="31"/>
      <c r="AE168" s="31"/>
      <c r="AF168" s="31"/>
      <c r="AG168" s="31"/>
    </row>
    <row r="169" spans="1:33" s="2" customFormat="1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921</v>
      </c>
      <c r="F169" s="2">
        <v>31</v>
      </c>
      <c r="G169" s="162">
        <v>29647</v>
      </c>
      <c r="H169" s="183">
        <v>20400</v>
      </c>
      <c r="I169" s="186">
        <v>32603</v>
      </c>
      <c r="J169" s="183">
        <v>2074</v>
      </c>
      <c r="K169" s="225">
        <v>6.4</v>
      </c>
      <c r="L169" s="183">
        <v>30113</v>
      </c>
      <c r="M169" s="184">
        <v>19959</v>
      </c>
      <c r="N169" s="185">
        <v>33308</v>
      </c>
      <c r="O169" s="161">
        <v>2042</v>
      </c>
      <c r="P169" s="225">
        <v>6.1</v>
      </c>
      <c r="Q169" s="184">
        <v>3398</v>
      </c>
      <c r="R169" s="344" t="s">
        <v>1330</v>
      </c>
      <c r="S169" s="284">
        <v>674</v>
      </c>
      <c r="T169" s="345" t="s">
        <v>1331</v>
      </c>
      <c r="U169" s="289"/>
      <c r="V169" s="167"/>
      <c r="W169" s="97"/>
      <c r="X169" s="197"/>
      <c r="Y169" s="278"/>
      <c r="Z169" s="197"/>
      <c r="AA169" s="278"/>
      <c r="AB169" s="197"/>
      <c r="AC169" s="197"/>
      <c r="AD169" s="31"/>
      <c r="AE169" s="31"/>
      <c r="AF169" s="31"/>
      <c r="AG169" s="31"/>
    </row>
    <row r="170" spans="1:33" s="2" customFormat="1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922</v>
      </c>
      <c r="F170" s="2">
        <v>31</v>
      </c>
      <c r="G170" s="162">
        <v>11701</v>
      </c>
      <c r="H170" s="183">
        <v>8804</v>
      </c>
      <c r="I170" s="186">
        <v>12734</v>
      </c>
      <c r="J170" s="183">
        <v>1604</v>
      </c>
      <c r="K170" s="225">
        <v>12.6</v>
      </c>
      <c r="L170" s="183">
        <v>12314</v>
      </c>
      <c r="M170" s="184">
        <v>8165</v>
      </c>
      <c r="N170" s="185">
        <v>13648</v>
      </c>
      <c r="O170" s="161">
        <v>1689</v>
      </c>
      <c r="P170" s="225">
        <v>12.4</v>
      </c>
      <c r="Q170" s="184">
        <v>1376</v>
      </c>
      <c r="R170" s="344" t="s">
        <v>1332</v>
      </c>
      <c r="S170" s="284">
        <v>250</v>
      </c>
      <c r="T170" s="345" t="s">
        <v>1248</v>
      </c>
      <c r="U170" s="289"/>
      <c r="V170" s="167"/>
      <c r="W170" s="97"/>
      <c r="X170" s="197"/>
      <c r="Y170" s="278"/>
      <c r="Z170" s="197"/>
      <c r="AA170" s="278"/>
      <c r="AB170" s="197"/>
      <c r="AC170" s="197"/>
      <c r="AD170" s="31"/>
      <c r="AE170" s="31"/>
      <c r="AF170" s="31"/>
      <c r="AG170" s="31"/>
    </row>
    <row r="171" spans="1:33" s="2" customFormat="1" ht="13.5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923</v>
      </c>
      <c r="F171" s="168">
        <v>31</v>
      </c>
      <c r="G171" s="170">
        <v>10816</v>
      </c>
      <c r="H171" s="187">
        <v>6997</v>
      </c>
      <c r="I171" s="188">
        <v>11933</v>
      </c>
      <c r="J171" s="187">
        <v>1774</v>
      </c>
      <c r="K171" s="226">
        <v>14.9</v>
      </c>
      <c r="L171" s="187">
        <v>11039</v>
      </c>
      <c r="M171" s="189">
        <v>7565</v>
      </c>
      <c r="N171" s="190">
        <v>12112</v>
      </c>
      <c r="O171" s="169">
        <v>1782</v>
      </c>
      <c r="P171" s="226">
        <v>14.7</v>
      </c>
      <c r="Q171" s="189">
        <v>1254</v>
      </c>
      <c r="R171" s="346" t="s">
        <v>1185</v>
      </c>
      <c r="S171" s="290">
        <v>224</v>
      </c>
      <c r="T171" s="347" t="s">
        <v>1333</v>
      </c>
      <c r="U171" s="289"/>
      <c r="V171" s="16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31"/>
      <c r="AG171" s="31"/>
    </row>
    <row r="172" spans="1:33" s="2" customFormat="1" ht="13.5" customHeight="1" x14ac:dyDescent="0.2">
      <c r="A172" s="139" t="str">
        <f>BW_DTV_GQ!A172</f>
        <v>AUSWERTUNG:</v>
      </c>
      <c r="B172" s="43"/>
      <c r="C172" s="43"/>
      <c r="D172" s="139" t="str">
        <f>BW_DTV_GQ!D172</f>
        <v>AVISO GMBH, AM HASSELHOLZ 15,  52074 AACHEN</v>
      </c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Q172" s="118"/>
      <c r="R172" s="207"/>
      <c r="S172" s="289"/>
      <c r="T172" s="292"/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31"/>
      <c r="AG172" s="31"/>
    </row>
    <row r="173" spans="1:33" s="2" customFormat="1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Q173" s="118"/>
      <c r="R173" s="207"/>
      <c r="S173" s="289"/>
      <c r="T173" s="292"/>
      <c r="U173" s="97"/>
      <c r="V173" s="295"/>
      <c r="W173" s="275"/>
      <c r="X173" s="289"/>
      <c r="Y173" s="97"/>
      <c r="Z173" s="289"/>
      <c r="AA173" s="97"/>
      <c r="AB173" s="289"/>
      <c r="AC173" s="289"/>
      <c r="AD173" s="97"/>
      <c r="AE173" s="31"/>
      <c r="AF173" s="97"/>
      <c r="AG173" s="31"/>
    </row>
    <row r="174" spans="1:33" s="2" customFormat="1" ht="13.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/>
      <c r="N174" s="43"/>
      <c r="P174" s="43"/>
      <c r="Q174" s="118"/>
      <c r="R174" s="207"/>
      <c r="S174" s="289"/>
      <c r="T174" s="292"/>
      <c r="U174" s="97"/>
      <c r="V174" s="282"/>
      <c r="W174" s="295"/>
      <c r="X174" s="289"/>
      <c r="Y174" s="97"/>
      <c r="Z174" s="289"/>
      <c r="AA174" s="97"/>
      <c r="AB174" s="289"/>
      <c r="AC174" s="289"/>
      <c r="AD174" s="97"/>
      <c r="AE174" s="31"/>
      <c r="AF174" s="97"/>
      <c r="AG174" s="31"/>
    </row>
    <row r="175" spans="1:33" s="161" customFormat="1" x14ac:dyDescent="0.2">
      <c r="A175" s="148"/>
      <c r="B175" s="148"/>
      <c r="C175" s="148"/>
      <c r="D175" s="148"/>
      <c r="E175" s="151"/>
      <c r="F175" s="43"/>
      <c r="H175" s="183"/>
      <c r="I175" s="184"/>
      <c r="J175" s="183"/>
      <c r="K175" s="148"/>
      <c r="L175" s="183"/>
      <c r="M175" s="184"/>
      <c r="N175" s="183"/>
      <c r="P175" s="191"/>
      <c r="Q175" s="184"/>
      <c r="R175" s="209"/>
      <c r="S175" s="284"/>
      <c r="T175" s="296"/>
      <c r="U175" s="284"/>
      <c r="V175" s="295"/>
      <c r="W175" s="275"/>
      <c r="X175" s="289"/>
      <c r="Y175" s="97"/>
      <c r="Z175" s="289"/>
      <c r="AA175" s="97"/>
      <c r="AB175" s="289"/>
      <c r="AC175" s="289"/>
      <c r="AD175" s="97"/>
      <c r="AE175" s="31"/>
      <c r="AF175" s="97"/>
      <c r="AG175" s="31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Q176" s="118"/>
      <c r="R176" s="207"/>
      <c r="S176" s="289"/>
      <c r="T176" s="251"/>
      <c r="U176" s="97"/>
      <c r="V176" s="277"/>
      <c r="W176" s="275"/>
      <c r="X176" s="284"/>
      <c r="Y176" s="167"/>
      <c r="Z176" s="284"/>
      <c r="AA176" s="167"/>
      <c r="AB176" s="284"/>
      <c r="AC176" s="284"/>
      <c r="AD176" s="167"/>
      <c r="AE176" s="31"/>
      <c r="AF176" s="167"/>
      <c r="AG176" s="31"/>
    </row>
    <row r="177" spans="1:33" s="2" customFormat="1" ht="15.75" customHeight="1" x14ac:dyDescent="0.2">
      <c r="A177" s="139" t="s">
        <v>394</v>
      </c>
      <c r="B177" s="43"/>
      <c r="C177" s="43"/>
      <c r="D177" s="43"/>
      <c r="E177" s="139" t="s">
        <v>407</v>
      </c>
      <c r="G177" s="43"/>
      <c r="H177" s="43"/>
      <c r="I177" s="43"/>
      <c r="J177" s="43"/>
      <c r="K177" s="43"/>
      <c r="L177" s="43"/>
      <c r="M177" s="43" t="s">
        <v>557</v>
      </c>
      <c r="N177" s="43"/>
      <c r="O177" s="142"/>
      <c r="P177" s="43"/>
      <c r="Q177" s="118"/>
      <c r="R177" s="207"/>
      <c r="S177" s="289"/>
      <c r="T177" s="292"/>
      <c r="U177" s="97"/>
      <c r="V177" s="282"/>
      <c r="W177" s="293"/>
      <c r="X177" s="289"/>
      <c r="Y177" s="97"/>
      <c r="Z177" s="289"/>
      <c r="AA177" s="97"/>
      <c r="AB177" s="289"/>
      <c r="AC177" s="289"/>
      <c r="AD177" s="97"/>
      <c r="AE177" s="31"/>
      <c r="AF177" s="97"/>
      <c r="AG177" s="31"/>
    </row>
    <row r="178" spans="1:33" s="2" customFormat="1" ht="18" customHeight="1" thickBot="1" x14ac:dyDescent="0.25">
      <c r="A178" s="2" t="s">
        <v>131</v>
      </c>
      <c r="B178" s="43"/>
      <c r="C178" s="43"/>
      <c r="K178" s="43"/>
      <c r="P178" s="43"/>
      <c r="Q178" s="118"/>
      <c r="R178" s="208"/>
      <c r="S178" s="289"/>
      <c r="T178" s="251" t="str">
        <f>$T$3</f>
        <v>OKTOBER  2018</v>
      </c>
      <c r="U178" s="97"/>
      <c r="V178" s="295"/>
      <c r="W178" s="282"/>
      <c r="X178" s="197"/>
      <c r="Y178" s="278"/>
      <c r="Z178" s="197"/>
      <c r="AA178" s="278"/>
      <c r="AB178" s="197"/>
      <c r="AC178" s="197"/>
      <c r="AD178" s="31"/>
      <c r="AE178" s="31"/>
      <c r="AF178" s="31"/>
      <c r="AG178" s="31"/>
    </row>
    <row r="179" spans="1:33" s="2" customFormat="1" x14ac:dyDescent="0.2">
      <c r="A179" s="143"/>
      <c r="B179" s="144"/>
      <c r="C179" s="145"/>
      <c r="D179" s="145"/>
      <c r="E179" s="146"/>
      <c r="F179" s="145"/>
      <c r="G179" s="175" t="s">
        <v>132</v>
      </c>
      <c r="H179" s="176"/>
      <c r="I179" s="176"/>
      <c r="J179" s="176"/>
      <c r="K179" s="145"/>
      <c r="L179" s="175" t="s">
        <v>133</v>
      </c>
      <c r="M179" s="176"/>
      <c r="N179" s="176"/>
      <c r="O179" s="176"/>
      <c r="P179" s="145"/>
      <c r="Q179" s="143" t="s">
        <v>557</v>
      </c>
      <c r="R179" s="204" t="s">
        <v>142</v>
      </c>
      <c r="S179" s="280"/>
      <c r="T179" s="281"/>
      <c r="U179" s="167"/>
      <c r="V179" s="282"/>
      <c r="W179" s="282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62"/>
      <c r="I180" s="177"/>
      <c r="K180" s="178" t="s">
        <v>136</v>
      </c>
      <c r="L180" s="162"/>
      <c r="N180" s="177"/>
      <c r="P180" s="178" t="s">
        <v>136</v>
      </c>
      <c r="Q180" s="150" t="s">
        <v>134</v>
      </c>
      <c r="R180" s="179" t="s">
        <v>409</v>
      </c>
      <c r="S180" s="52" t="s">
        <v>135</v>
      </c>
      <c r="T180" s="283" t="s">
        <v>409</v>
      </c>
      <c r="U180" s="167"/>
      <c r="V180" s="282"/>
      <c r="W180" s="282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/>
      <c r="B181" s="153"/>
      <c r="C181" s="148"/>
      <c r="D181" s="148"/>
      <c r="E181" s="149"/>
      <c r="F181" s="148"/>
      <c r="G181" s="150" t="s">
        <v>571</v>
      </c>
      <c r="H181" s="43" t="s">
        <v>571</v>
      </c>
      <c r="I181" s="153" t="s">
        <v>571</v>
      </c>
      <c r="J181" s="43" t="s">
        <v>409</v>
      </c>
      <c r="K181" s="178" t="s">
        <v>153</v>
      </c>
      <c r="L181" s="150" t="s">
        <v>571</v>
      </c>
      <c r="M181" s="43" t="s">
        <v>571</v>
      </c>
      <c r="N181" s="153" t="s">
        <v>571</v>
      </c>
      <c r="O181" s="43" t="s">
        <v>409</v>
      </c>
      <c r="P181" s="178" t="s">
        <v>153</v>
      </c>
      <c r="Q181" s="150"/>
      <c r="R181" s="179" t="s">
        <v>136</v>
      </c>
      <c r="S181" s="52"/>
      <c r="T181" s="283" t="s">
        <v>136</v>
      </c>
      <c r="U181" s="167"/>
      <c r="V181" s="282"/>
      <c r="W181" s="282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ht="13.5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55" t="s">
        <v>420</v>
      </c>
      <c r="H182" s="157" t="s">
        <v>422</v>
      </c>
      <c r="I182" s="156" t="s">
        <v>421</v>
      </c>
      <c r="J182" s="157" t="s">
        <v>421</v>
      </c>
      <c r="K182" s="180" t="s">
        <v>421</v>
      </c>
      <c r="L182" s="155" t="s">
        <v>420</v>
      </c>
      <c r="M182" s="157" t="s">
        <v>422</v>
      </c>
      <c r="N182" s="156" t="s">
        <v>421</v>
      </c>
      <c r="O182" s="157" t="s">
        <v>421</v>
      </c>
      <c r="P182" s="180" t="s">
        <v>421</v>
      </c>
      <c r="Q182" s="155" t="s">
        <v>137</v>
      </c>
      <c r="R182" s="181" t="s">
        <v>138</v>
      </c>
      <c r="S182" s="286" t="s">
        <v>139</v>
      </c>
      <c r="T182" s="287" t="s">
        <v>140</v>
      </c>
      <c r="U182" s="167"/>
      <c r="V182" s="282"/>
      <c r="W182" s="293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50"/>
      <c r="H183" s="148"/>
      <c r="I183" s="153"/>
      <c r="J183" s="148"/>
      <c r="K183" s="224"/>
      <c r="L183" s="148"/>
      <c r="M183" s="148"/>
      <c r="N183" s="153"/>
      <c r="O183" s="161"/>
      <c r="P183" s="225"/>
      <c r="Q183" s="206"/>
      <c r="R183" s="227"/>
      <c r="S183" s="284"/>
      <c r="T183" s="288"/>
      <c r="U183" s="97"/>
      <c r="V183" s="295"/>
      <c r="W183" s="97"/>
      <c r="X183" s="97"/>
      <c r="Y183" s="97"/>
      <c r="Z183" s="97"/>
      <c r="AA183" s="97"/>
      <c r="AB183" s="97"/>
      <c r="AC183" s="97"/>
      <c r="AD183" s="97"/>
      <c r="AE183" s="31"/>
      <c r="AF183" s="31"/>
      <c r="AG183" s="31"/>
    </row>
    <row r="184" spans="1:33" s="2" customFormat="1" ht="12.75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924</v>
      </c>
      <c r="F184" s="2">
        <v>31</v>
      </c>
      <c r="G184" s="150">
        <v>10528</v>
      </c>
      <c r="H184" s="148">
        <v>9304</v>
      </c>
      <c r="I184" s="153">
        <v>11047</v>
      </c>
      <c r="J184" s="148">
        <v>1581</v>
      </c>
      <c r="K184" s="225">
        <v>14.3</v>
      </c>
      <c r="L184" s="148">
        <v>10538</v>
      </c>
      <c r="M184" s="148">
        <v>8759</v>
      </c>
      <c r="N184" s="153">
        <v>11198</v>
      </c>
      <c r="O184" s="161">
        <v>1495</v>
      </c>
      <c r="P184" s="225">
        <v>13.4</v>
      </c>
      <c r="Q184" s="183">
        <v>1221</v>
      </c>
      <c r="R184" s="344" t="s">
        <v>1334</v>
      </c>
      <c r="S184" s="284">
        <v>192</v>
      </c>
      <c r="T184" s="345" t="s">
        <v>1335</v>
      </c>
      <c r="U184" s="97"/>
      <c r="V184" s="167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ht="12.75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925</v>
      </c>
      <c r="F185" s="2">
        <v>31</v>
      </c>
      <c r="G185" s="162">
        <v>7942</v>
      </c>
      <c r="H185" s="183">
        <v>6611</v>
      </c>
      <c r="I185" s="186">
        <v>8044</v>
      </c>
      <c r="J185" s="183">
        <v>410</v>
      </c>
      <c r="K185" s="225">
        <v>5.0999999999999996</v>
      </c>
      <c r="L185" s="183">
        <v>7964</v>
      </c>
      <c r="M185" s="184">
        <v>6538</v>
      </c>
      <c r="N185" s="185">
        <v>8076</v>
      </c>
      <c r="O185" s="161">
        <v>434</v>
      </c>
      <c r="P185" s="225">
        <v>5.4</v>
      </c>
      <c r="Q185" s="184">
        <v>945</v>
      </c>
      <c r="R185" s="344" t="s">
        <v>1336</v>
      </c>
      <c r="S185" s="284">
        <v>97</v>
      </c>
      <c r="T185" s="345" t="s">
        <v>1296</v>
      </c>
      <c r="U185" s="289"/>
      <c r="V185" s="167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926</v>
      </c>
      <c r="F186" s="2">
        <v>31</v>
      </c>
      <c r="G186" s="162">
        <v>9864</v>
      </c>
      <c r="H186" s="183">
        <v>5577</v>
      </c>
      <c r="I186" s="186">
        <v>11203</v>
      </c>
      <c r="J186" s="183">
        <v>674</v>
      </c>
      <c r="K186" s="225">
        <v>6</v>
      </c>
      <c r="L186" s="183">
        <v>10036</v>
      </c>
      <c r="M186" s="184">
        <v>5444</v>
      </c>
      <c r="N186" s="185">
        <v>11430</v>
      </c>
      <c r="O186" s="161">
        <v>682</v>
      </c>
      <c r="P186" s="225">
        <v>6</v>
      </c>
      <c r="Q186" s="184">
        <v>1148</v>
      </c>
      <c r="R186" s="344" t="s">
        <v>1330</v>
      </c>
      <c r="S186" s="284">
        <v>192</v>
      </c>
      <c r="T186" s="345" t="s">
        <v>1337</v>
      </c>
      <c r="U186" s="289"/>
      <c r="V186" s="167"/>
      <c r="W186" s="97"/>
      <c r="X186" s="197"/>
      <c r="Y186" s="278"/>
      <c r="Z186" s="197"/>
      <c r="AA186" s="278"/>
      <c r="AB186" s="197"/>
      <c r="AC186" s="197"/>
      <c r="AD186" s="31"/>
      <c r="AE186" s="31"/>
      <c r="AF186" s="31"/>
      <c r="AG186" s="31"/>
    </row>
    <row r="187" spans="1:33" s="2" customFormat="1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927</v>
      </c>
      <c r="F187" s="2">
        <v>31</v>
      </c>
      <c r="G187" s="162">
        <v>11314</v>
      </c>
      <c r="H187" s="183">
        <v>6808</v>
      </c>
      <c r="I187" s="186">
        <v>12759</v>
      </c>
      <c r="J187" s="183">
        <v>782</v>
      </c>
      <c r="K187" s="225">
        <v>6.1</v>
      </c>
      <c r="L187" s="183">
        <v>11810</v>
      </c>
      <c r="M187" s="184">
        <v>6837</v>
      </c>
      <c r="N187" s="185">
        <v>13352</v>
      </c>
      <c r="O187" s="161">
        <v>796</v>
      </c>
      <c r="P187" s="225">
        <v>6</v>
      </c>
      <c r="Q187" s="184">
        <v>1334</v>
      </c>
      <c r="R187" s="344" t="s">
        <v>1326</v>
      </c>
      <c r="S187" s="284">
        <v>223</v>
      </c>
      <c r="T187" s="345" t="s">
        <v>1338</v>
      </c>
      <c r="U187" s="289"/>
      <c r="V187" s="167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928</v>
      </c>
      <c r="F188" s="2">
        <v>31</v>
      </c>
      <c r="G188" s="162">
        <v>19511</v>
      </c>
      <c r="H188" s="183">
        <v>16721</v>
      </c>
      <c r="I188" s="186">
        <v>20282</v>
      </c>
      <c r="J188" s="183">
        <v>2396</v>
      </c>
      <c r="K188" s="225">
        <v>11.8</v>
      </c>
      <c r="L188" s="183">
        <v>18522</v>
      </c>
      <c r="M188" s="184">
        <v>16355</v>
      </c>
      <c r="N188" s="185">
        <v>19118</v>
      </c>
      <c r="O188" s="161">
        <v>2406</v>
      </c>
      <c r="P188" s="225">
        <v>12.6</v>
      </c>
      <c r="Q188" s="184">
        <v>2217</v>
      </c>
      <c r="R188" s="344" t="s">
        <v>1328</v>
      </c>
      <c r="S188" s="284">
        <v>320</v>
      </c>
      <c r="T188" s="345" t="s">
        <v>1339</v>
      </c>
      <c r="U188" s="289"/>
      <c r="V188" s="167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83"/>
      <c r="I189" s="186"/>
      <c r="J189" s="183"/>
      <c r="K189" s="225"/>
      <c r="L189" s="183"/>
      <c r="M189" s="184"/>
      <c r="N189" s="185"/>
      <c r="O189" s="161"/>
      <c r="P189" s="225"/>
      <c r="Q189" s="184"/>
      <c r="R189" s="227"/>
      <c r="S189" s="284"/>
      <c r="T189" s="288"/>
      <c r="U189" s="289"/>
      <c r="V189" s="167"/>
      <c r="W189" s="97"/>
      <c r="X189" s="97"/>
      <c r="Y189" s="97"/>
      <c r="Z189" s="97"/>
      <c r="AA189" s="97"/>
      <c r="AB189" s="97"/>
      <c r="AC189" s="97"/>
      <c r="AD189" s="97"/>
      <c r="AE189" s="31"/>
      <c r="AF189" s="31"/>
      <c r="AG189" s="31"/>
    </row>
    <row r="190" spans="1:33" s="2" customFormat="1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929</v>
      </c>
      <c r="F190" s="2">
        <v>31</v>
      </c>
      <c r="G190" s="162">
        <v>11394</v>
      </c>
      <c r="H190" s="183">
        <v>10819</v>
      </c>
      <c r="I190" s="186">
        <v>11537</v>
      </c>
      <c r="J190" s="183">
        <v>2077</v>
      </c>
      <c r="K190" s="225">
        <v>18</v>
      </c>
      <c r="L190" s="183">
        <v>11366</v>
      </c>
      <c r="M190" s="184">
        <v>10931</v>
      </c>
      <c r="N190" s="185">
        <v>11526</v>
      </c>
      <c r="O190" s="161">
        <v>2105</v>
      </c>
      <c r="P190" s="225">
        <v>18.3</v>
      </c>
      <c r="Q190" s="184">
        <v>1332</v>
      </c>
      <c r="R190" s="344" t="s">
        <v>1284</v>
      </c>
      <c r="S190" s="284">
        <v>181</v>
      </c>
      <c r="T190" s="345" t="s">
        <v>1340</v>
      </c>
      <c r="U190" s="289"/>
      <c r="V190" s="167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97"/>
      <c r="AG190" s="31"/>
    </row>
    <row r="191" spans="1:33" s="2" customFormat="1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930</v>
      </c>
      <c r="F191" s="2">
        <v>31</v>
      </c>
      <c r="G191" s="162">
        <v>12455</v>
      </c>
      <c r="H191" s="183">
        <v>11729</v>
      </c>
      <c r="I191" s="186">
        <v>12629</v>
      </c>
      <c r="J191" s="183">
        <v>2084</v>
      </c>
      <c r="K191" s="225">
        <v>16.5</v>
      </c>
      <c r="L191" s="183">
        <v>12573</v>
      </c>
      <c r="M191" s="184">
        <v>11678</v>
      </c>
      <c r="N191" s="185">
        <v>12840</v>
      </c>
      <c r="O191" s="161">
        <v>2180</v>
      </c>
      <c r="P191" s="225">
        <v>17</v>
      </c>
      <c r="Q191" s="184">
        <v>1469</v>
      </c>
      <c r="R191" s="344" t="s">
        <v>1225</v>
      </c>
      <c r="S191" s="284">
        <v>190</v>
      </c>
      <c r="T191" s="345" t="s">
        <v>1206</v>
      </c>
      <c r="U191" s="289"/>
      <c r="V191" s="167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931</v>
      </c>
      <c r="F192" s="2">
        <v>30</v>
      </c>
      <c r="G192" s="162">
        <v>10925</v>
      </c>
      <c r="H192" s="183">
        <v>11020</v>
      </c>
      <c r="I192" s="186">
        <v>10966</v>
      </c>
      <c r="J192" s="183">
        <v>1883</v>
      </c>
      <c r="K192" s="225">
        <v>17.2</v>
      </c>
      <c r="L192" s="183">
        <v>11068</v>
      </c>
      <c r="M192" s="184">
        <v>11917</v>
      </c>
      <c r="N192" s="185">
        <v>11009</v>
      </c>
      <c r="O192" s="161">
        <v>1969</v>
      </c>
      <c r="P192" s="225">
        <v>17.899999999999999</v>
      </c>
      <c r="Q192" s="184">
        <v>1288</v>
      </c>
      <c r="R192" s="344" t="s">
        <v>1288</v>
      </c>
      <c r="S192" s="284">
        <v>173</v>
      </c>
      <c r="T192" s="345" t="s">
        <v>1341</v>
      </c>
      <c r="U192" s="289"/>
      <c r="V192" s="167"/>
      <c r="W192" s="97"/>
      <c r="X192" s="197"/>
      <c r="Y192" s="278"/>
      <c r="Z192" s="197"/>
      <c r="AA192" s="278"/>
      <c r="AB192" s="197"/>
      <c r="AC192" s="197"/>
      <c r="AD192" s="31"/>
      <c r="AE192" s="31"/>
      <c r="AF192" s="31"/>
      <c r="AG192" s="31"/>
    </row>
    <row r="193" spans="1:33" s="2" customFormat="1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932</v>
      </c>
      <c r="F193" s="2">
        <v>31</v>
      </c>
      <c r="G193" s="162">
        <v>11097</v>
      </c>
      <c r="H193" s="183">
        <v>11042</v>
      </c>
      <c r="I193" s="186">
        <v>11145</v>
      </c>
      <c r="J193" s="183">
        <v>1966</v>
      </c>
      <c r="K193" s="225">
        <v>17.600000000000001</v>
      </c>
      <c r="L193" s="183">
        <v>11101</v>
      </c>
      <c r="M193" s="184">
        <v>10193</v>
      </c>
      <c r="N193" s="185">
        <v>11356</v>
      </c>
      <c r="O193" s="161">
        <v>2003</v>
      </c>
      <c r="P193" s="225">
        <v>17.600000000000001</v>
      </c>
      <c r="Q193" s="184">
        <v>1294</v>
      </c>
      <c r="R193" s="344" t="s">
        <v>1236</v>
      </c>
      <c r="S193" s="284">
        <v>186</v>
      </c>
      <c r="T193" s="345" t="s">
        <v>1342</v>
      </c>
      <c r="U193" s="289"/>
      <c r="V193" s="167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933</v>
      </c>
      <c r="F194" s="2">
        <v>31</v>
      </c>
      <c r="G194" s="162">
        <v>10074</v>
      </c>
      <c r="H194" s="183">
        <v>9629</v>
      </c>
      <c r="I194" s="186">
        <v>10278</v>
      </c>
      <c r="J194" s="183">
        <v>1744</v>
      </c>
      <c r="K194" s="225">
        <v>17</v>
      </c>
      <c r="L194" s="183">
        <v>9491</v>
      </c>
      <c r="M194" s="184">
        <v>8880</v>
      </c>
      <c r="N194" s="185">
        <v>9673</v>
      </c>
      <c r="O194" s="161">
        <v>1540</v>
      </c>
      <c r="P194" s="225">
        <v>15.9</v>
      </c>
      <c r="Q194" s="184">
        <v>1138</v>
      </c>
      <c r="R194" s="344" t="s">
        <v>1225</v>
      </c>
      <c r="S194" s="284">
        <v>170</v>
      </c>
      <c r="T194" s="345" t="s">
        <v>1343</v>
      </c>
      <c r="U194" s="289"/>
      <c r="V194" s="167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83"/>
      <c r="I195" s="186"/>
      <c r="J195" s="183"/>
      <c r="K195" s="225"/>
      <c r="L195" s="183"/>
      <c r="M195" s="184"/>
      <c r="N195" s="185"/>
      <c r="O195" s="161"/>
      <c r="P195" s="225"/>
      <c r="Q195" s="184"/>
      <c r="R195" s="227"/>
      <c r="S195" s="284"/>
      <c r="T195" s="288"/>
      <c r="U195" s="289"/>
      <c r="V195" s="167"/>
      <c r="W195" s="97"/>
      <c r="X195" s="97"/>
      <c r="Y195" s="97"/>
      <c r="Z195" s="97"/>
      <c r="AA195" s="97"/>
      <c r="AB195" s="97"/>
      <c r="AC195" s="97"/>
      <c r="AD195" s="97"/>
      <c r="AE195" s="31"/>
      <c r="AF195" s="31"/>
      <c r="AG195" s="31"/>
    </row>
    <row r="196" spans="1:33" s="2" customFormat="1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934</v>
      </c>
      <c r="F196" s="2">
        <v>31</v>
      </c>
      <c r="G196" s="162">
        <v>5312</v>
      </c>
      <c r="H196" s="183">
        <v>4612</v>
      </c>
      <c r="I196" s="186">
        <v>5600</v>
      </c>
      <c r="J196" s="183">
        <v>843</v>
      </c>
      <c r="K196" s="225">
        <v>15.1</v>
      </c>
      <c r="L196" s="183">
        <v>5314</v>
      </c>
      <c r="M196" s="184">
        <v>4499</v>
      </c>
      <c r="N196" s="185">
        <v>5610</v>
      </c>
      <c r="O196" s="161">
        <v>832</v>
      </c>
      <c r="P196" s="225">
        <v>14.8</v>
      </c>
      <c r="Q196" s="184">
        <v>624</v>
      </c>
      <c r="R196" s="344" t="s">
        <v>1344</v>
      </c>
      <c r="S196" s="284">
        <v>80</v>
      </c>
      <c r="T196" s="345" t="s">
        <v>1345</v>
      </c>
      <c r="U196" s="289"/>
      <c r="V196" s="167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97"/>
      <c r="AG196" s="31"/>
    </row>
    <row r="197" spans="1:33" s="2" customFormat="1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935</v>
      </c>
      <c r="F197" s="2">
        <v>31</v>
      </c>
      <c r="G197" s="162">
        <v>5763</v>
      </c>
      <c r="H197" s="183">
        <v>5051</v>
      </c>
      <c r="I197" s="186">
        <v>6016</v>
      </c>
      <c r="J197" s="183">
        <v>824</v>
      </c>
      <c r="K197" s="225">
        <v>13.7</v>
      </c>
      <c r="L197" s="183">
        <v>5704</v>
      </c>
      <c r="M197" s="184">
        <v>5031</v>
      </c>
      <c r="N197" s="185">
        <v>5971</v>
      </c>
      <c r="O197" s="161">
        <v>777</v>
      </c>
      <c r="P197" s="225">
        <v>13</v>
      </c>
      <c r="Q197" s="184">
        <v>667</v>
      </c>
      <c r="R197" s="344" t="s">
        <v>1305</v>
      </c>
      <c r="S197" s="284">
        <v>99</v>
      </c>
      <c r="T197" s="345" t="s">
        <v>1346</v>
      </c>
      <c r="U197" s="289"/>
      <c r="V197" s="167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936</v>
      </c>
      <c r="F198" s="2">
        <v>31</v>
      </c>
      <c r="G198" s="162">
        <v>2751</v>
      </c>
      <c r="H198" s="183">
        <v>2627</v>
      </c>
      <c r="I198" s="186">
        <v>2833</v>
      </c>
      <c r="J198" s="183">
        <v>740</v>
      </c>
      <c r="K198" s="225">
        <v>26.1</v>
      </c>
      <c r="L198" s="183">
        <v>2805</v>
      </c>
      <c r="M198" s="184">
        <v>2741</v>
      </c>
      <c r="N198" s="185">
        <v>2875</v>
      </c>
      <c r="O198" s="161">
        <v>696</v>
      </c>
      <c r="P198" s="225">
        <v>24.2</v>
      </c>
      <c r="Q198" s="184">
        <v>324</v>
      </c>
      <c r="R198" s="344" t="s">
        <v>1347</v>
      </c>
      <c r="S198" s="284">
        <v>46</v>
      </c>
      <c r="T198" s="345" t="s">
        <v>1348</v>
      </c>
      <c r="U198" s="289"/>
      <c r="V198" s="167"/>
      <c r="W198" s="97"/>
      <c r="X198" s="197"/>
      <c r="Y198" s="278"/>
      <c r="Z198" s="197"/>
      <c r="AA198" s="278"/>
      <c r="AB198" s="197"/>
      <c r="AC198" s="197"/>
      <c r="AD198" s="31"/>
      <c r="AE198" s="31"/>
      <c r="AF198" s="31"/>
      <c r="AG198" s="31"/>
    </row>
    <row r="199" spans="1:33" s="2" customFormat="1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937</v>
      </c>
      <c r="F199" s="2">
        <v>31</v>
      </c>
      <c r="G199" s="162">
        <v>14935</v>
      </c>
      <c r="H199" s="183">
        <v>12324</v>
      </c>
      <c r="I199" s="186">
        <v>15614</v>
      </c>
      <c r="J199" s="183">
        <v>1304</v>
      </c>
      <c r="K199" s="225">
        <v>8.4</v>
      </c>
      <c r="L199" s="183">
        <v>14831</v>
      </c>
      <c r="M199" s="184">
        <v>12637</v>
      </c>
      <c r="N199" s="185">
        <v>15520</v>
      </c>
      <c r="O199" s="161">
        <v>1273</v>
      </c>
      <c r="P199" s="225">
        <v>8.1999999999999993</v>
      </c>
      <c r="Q199" s="184">
        <v>1726</v>
      </c>
      <c r="R199" s="344" t="s">
        <v>1349</v>
      </c>
      <c r="S199" s="284">
        <v>269</v>
      </c>
      <c r="T199" s="345" t="s">
        <v>1350</v>
      </c>
      <c r="U199" s="289"/>
      <c r="V199" s="167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938</v>
      </c>
      <c r="F200" s="2">
        <v>31</v>
      </c>
      <c r="G200" s="162">
        <v>15314</v>
      </c>
      <c r="H200" s="183">
        <v>12404</v>
      </c>
      <c r="I200" s="186">
        <v>16109</v>
      </c>
      <c r="J200" s="183">
        <v>1228</v>
      </c>
      <c r="K200" s="225">
        <v>7.6</v>
      </c>
      <c r="L200" s="183">
        <v>15354</v>
      </c>
      <c r="M200" s="184">
        <v>12913</v>
      </c>
      <c r="N200" s="185">
        <v>16131</v>
      </c>
      <c r="O200" s="161">
        <v>1169</v>
      </c>
      <c r="P200" s="225">
        <v>7.2</v>
      </c>
      <c r="Q200" s="184">
        <v>1777</v>
      </c>
      <c r="R200" s="344" t="s">
        <v>1329</v>
      </c>
      <c r="S200" s="284">
        <v>279</v>
      </c>
      <c r="T200" s="345" t="s">
        <v>1349</v>
      </c>
      <c r="U200" s="289"/>
      <c r="V200" s="167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939</v>
      </c>
      <c r="F201" s="2">
        <v>31</v>
      </c>
      <c r="G201" s="162">
        <v>11466</v>
      </c>
      <c r="H201" s="183">
        <v>7839</v>
      </c>
      <c r="I201" s="186">
        <v>11885</v>
      </c>
      <c r="J201" s="183">
        <v>703</v>
      </c>
      <c r="K201" s="225">
        <v>5.9</v>
      </c>
      <c r="L201" s="183">
        <v>9509</v>
      </c>
      <c r="M201" s="184">
        <v>7269</v>
      </c>
      <c r="N201" s="185">
        <v>9700</v>
      </c>
      <c r="O201" s="161">
        <v>592</v>
      </c>
      <c r="P201" s="225">
        <v>6.1</v>
      </c>
      <c r="Q201" s="184">
        <v>1234</v>
      </c>
      <c r="R201" s="344" t="s">
        <v>1300</v>
      </c>
      <c r="S201" s="284">
        <v>153</v>
      </c>
      <c r="T201" s="345" t="s">
        <v>1351</v>
      </c>
      <c r="U201" s="289"/>
      <c r="V201" s="167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83"/>
      <c r="I202" s="186"/>
      <c r="J202" s="183"/>
      <c r="K202" s="225"/>
      <c r="L202" s="183"/>
      <c r="M202" s="184"/>
      <c r="N202" s="185"/>
      <c r="O202" s="161"/>
      <c r="P202" s="225"/>
      <c r="Q202" s="184"/>
      <c r="R202" s="227"/>
      <c r="S202" s="284"/>
      <c r="T202" s="288"/>
      <c r="U202" s="289"/>
      <c r="V202" s="167"/>
      <c r="W202" s="97"/>
      <c r="X202" s="97"/>
      <c r="Y202" s="97"/>
      <c r="Z202" s="97"/>
      <c r="AA202" s="97"/>
      <c r="AB202" s="97"/>
      <c r="AC202" s="97"/>
      <c r="AD202" s="97"/>
      <c r="AE202" s="31"/>
      <c r="AF202" s="31"/>
      <c r="AG202" s="31"/>
    </row>
    <row r="203" spans="1:33" s="2" customFormat="1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940</v>
      </c>
      <c r="F203" s="2">
        <v>7</v>
      </c>
      <c r="G203" s="162">
        <v>8462</v>
      </c>
      <c r="H203" s="183">
        <v>7272</v>
      </c>
      <c r="I203" s="186">
        <v>8487</v>
      </c>
      <c r="J203" s="183">
        <v>1047</v>
      </c>
      <c r="K203" s="225">
        <v>12.3</v>
      </c>
      <c r="L203" s="183">
        <v>7794</v>
      </c>
      <c r="M203" s="184">
        <v>7765</v>
      </c>
      <c r="N203" s="185">
        <v>7679</v>
      </c>
      <c r="O203" s="161">
        <v>849</v>
      </c>
      <c r="P203" s="225">
        <v>11.1</v>
      </c>
      <c r="Q203" s="184">
        <v>937</v>
      </c>
      <c r="R203" s="344" t="s">
        <v>1352</v>
      </c>
      <c r="S203" s="284">
        <v>159</v>
      </c>
      <c r="T203" s="345" t="s">
        <v>1193</v>
      </c>
      <c r="U203" s="289"/>
      <c r="V203" s="167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97"/>
      <c r="AG203" s="31"/>
    </row>
    <row r="204" spans="1:33" s="2" customFormat="1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941</v>
      </c>
      <c r="F204" s="2">
        <v>31</v>
      </c>
      <c r="G204" s="162">
        <v>7321</v>
      </c>
      <c r="H204" s="183">
        <v>5087</v>
      </c>
      <c r="I204" s="186">
        <v>7679</v>
      </c>
      <c r="J204" s="183">
        <v>548</v>
      </c>
      <c r="K204" s="225">
        <v>7.1</v>
      </c>
      <c r="L204" s="183">
        <v>7067</v>
      </c>
      <c r="M204" s="184">
        <v>5617</v>
      </c>
      <c r="N204" s="185">
        <v>7260</v>
      </c>
      <c r="O204" s="161">
        <v>811</v>
      </c>
      <c r="P204" s="225">
        <v>11.2</v>
      </c>
      <c r="Q204" s="184">
        <v>833</v>
      </c>
      <c r="R204" s="344" t="s">
        <v>1350</v>
      </c>
      <c r="S204" s="284">
        <v>132</v>
      </c>
      <c r="T204" s="345" t="s">
        <v>1329</v>
      </c>
      <c r="U204" s="289"/>
      <c r="V204" s="167"/>
      <c r="W204" s="97"/>
      <c r="X204" s="197"/>
      <c r="Y204" s="278"/>
      <c r="Z204" s="197"/>
      <c r="AA204" s="278"/>
      <c r="AB204" s="197"/>
      <c r="AC204" s="197"/>
      <c r="AD204" s="31"/>
      <c r="AE204" s="31"/>
      <c r="AF204" s="31"/>
      <c r="AG204" s="31"/>
    </row>
    <row r="205" spans="1:33" s="2" customFormat="1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942</v>
      </c>
      <c r="F205" s="2">
        <v>24</v>
      </c>
      <c r="G205" s="162">
        <v>2672</v>
      </c>
      <c r="H205" s="183">
        <v>2157</v>
      </c>
      <c r="I205" s="186">
        <v>2800</v>
      </c>
      <c r="J205" s="183">
        <v>62</v>
      </c>
      <c r="K205" s="225">
        <v>2.2000000000000002</v>
      </c>
      <c r="L205" s="183">
        <v>2732</v>
      </c>
      <c r="M205" s="184">
        <v>2089</v>
      </c>
      <c r="N205" s="185">
        <v>2894</v>
      </c>
      <c r="O205" s="161">
        <v>83</v>
      </c>
      <c r="P205" s="225">
        <v>2.9</v>
      </c>
      <c r="Q205" s="184">
        <v>319</v>
      </c>
      <c r="R205" s="344" t="s">
        <v>1353</v>
      </c>
      <c r="S205" s="284">
        <v>38</v>
      </c>
      <c r="T205" s="345" t="s">
        <v>1353</v>
      </c>
      <c r="U205" s="289"/>
      <c r="V205" s="167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943</v>
      </c>
      <c r="F206" s="2">
        <v>0</v>
      </c>
      <c r="G206" s="162">
        <v>4852</v>
      </c>
      <c r="H206" s="183">
        <v>2668</v>
      </c>
      <c r="I206" s="186">
        <v>5281</v>
      </c>
      <c r="J206" s="183">
        <v>161</v>
      </c>
      <c r="K206" s="225">
        <v>3</v>
      </c>
      <c r="L206" s="183">
        <v>4806</v>
      </c>
      <c r="M206" s="184">
        <v>2863</v>
      </c>
      <c r="N206" s="185">
        <v>5252</v>
      </c>
      <c r="O206" s="161">
        <v>165</v>
      </c>
      <c r="P206" s="225">
        <v>3.1</v>
      </c>
      <c r="Q206" s="184">
        <v>550</v>
      </c>
      <c r="R206" s="344" t="s">
        <v>1354</v>
      </c>
      <c r="S206" s="284">
        <v>107</v>
      </c>
      <c r="T206" s="345" t="s">
        <v>1355</v>
      </c>
      <c r="U206" s="289"/>
      <c r="V206" s="167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83"/>
      <c r="I207" s="186"/>
      <c r="J207" s="183"/>
      <c r="K207" s="225"/>
      <c r="L207" s="183"/>
      <c r="M207" s="184"/>
      <c r="N207" s="185"/>
      <c r="O207" s="161"/>
      <c r="P207" s="225"/>
      <c r="Q207" s="184"/>
      <c r="R207" s="227"/>
      <c r="S207" s="284"/>
      <c r="T207" s="288"/>
      <c r="U207" s="289"/>
      <c r="V207" s="167"/>
      <c r="W207" s="97"/>
      <c r="X207" s="97"/>
      <c r="Y207" s="97"/>
      <c r="Z207" s="97"/>
      <c r="AA207" s="97"/>
      <c r="AB207" s="97"/>
      <c r="AC207" s="97"/>
      <c r="AD207" s="97"/>
      <c r="AE207" s="31"/>
      <c r="AF207" s="198"/>
      <c r="AG207" s="31"/>
    </row>
    <row r="208" spans="1:33" s="2" customFormat="1" ht="12.75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944</v>
      </c>
      <c r="F208" s="2">
        <v>0</v>
      </c>
      <c r="G208" s="162">
        <v>8135</v>
      </c>
      <c r="H208" s="183">
        <v>4936</v>
      </c>
      <c r="I208" s="186">
        <v>8958</v>
      </c>
      <c r="J208" s="183">
        <v>748</v>
      </c>
      <c r="K208" s="225">
        <v>8.4</v>
      </c>
      <c r="L208" s="183">
        <v>8357</v>
      </c>
      <c r="M208" s="184">
        <v>5561</v>
      </c>
      <c r="N208" s="185">
        <v>9115</v>
      </c>
      <c r="O208" s="161">
        <v>1001</v>
      </c>
      <c r="P208" s="225">
        <v>11</v>
      </c>
      <c r="Q208" s="184">
        <v>937</v>
      </c>
      <c r="R208" s="344" t="s">
        <v>1338</v>
      </c>
      <c r="S208" s="284">
        <v>189</v>
      </c>
      <c r="T208" s="345" t="s">
        <v>1222</v>
      </c>
      <c r="U208" s="289"/>
      <c r="V208" s="167"/>
      <c r="W208" s="97"/>
      <c r="X208" s="97"/>
      <c r="Y208" s="97"/>
      <c r="Z208" s="97"/>
      <c r="AA208" s="97"/>
      <c r="AB208" s="97"/>
      <c r="AC208" s="97"/>
      <c r="AD208" s="97"/>
      <c r="AE208" s="31"/>
      <c r="AF208" s="31"/>
      <c r="AG208" s="31"/>
    </row>
    <row r="209" spans="1:33" s="2" customFormat="1" ht="12.75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945</v>
      </c>
      <c r="F209" s="2">
        <v>31</v>
      </c>
      <c r="G209" s="162">
        <v>7361</v>
      </c>
      <c r="H209" s="183">
        <v>4693</v>
      </c>
      <c r="I209" s="186">
        <v>8179</v>
      </c>
      <c r="J209" s="183">
        <v>435</v>
      </c>
      <c r="K209" s="225">
        <v>5.3</v>
      </c>
      <c r="L209" s="183">
        <v>7353</v>
      </c>
      <c r="M209" s="184">
        <v>4608</v>
      </c>
      <c r="N209" s="185">
        <v>8195</v>
      </c>
      <c r="O209" s="161">
        <v>480</v>
      </c>
      <c r="P209" s="225">
        <v>5.9</v>
      </c>
      <c r="Q209" s="184">
        <v>857</v>
      </c>
      <c r="R209" s="344" t="s">
        <v>1242</v>
      </c>
      <c r="S209" s="284">
        <v>125</v>
      </c>
      <c r="T209" s="345" t="s">
        <v>1241</v>
      </c>
      <c r="U209" s="289"/>
      <c r="V209" s="167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12.75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946</v>
      </c>
      <c r="F210" s="2">
        <v>31</v>
      </c>
      <c r="G210" s="162">
        <v>3630</v>
      </c>
      <c r="H210" s="183">
        <v>2466</v>
      </c>
      <c r="I210" s="186">
        <v>4014</v>
      </c>
      <c r="J210" s="183">
        <v>294</v>
      </c>
      <c r="K210" s="225">
        <v>7.3</v>
      </c>
      <c r="L210" s="183">
        <v>3582</v>
      </c>
      <c r="M210" s="184">
        <v>2395</v>
      </c>
      <c r="N210" s="185">
        <v>3967</v>
      </c>
      <c r="O210" s="161">
        <v>265</v>
      </c>
      <c r="P210" s="225">
        <v>6.7</v>
      </c>
      <c r="Q210" s="184">
        <v>419</v>
      </c>
      <c r="R210" s="344" t="s">
        <v>1329</v>
      </c>
      <c r="S210" s="284">
        <v>64</v>
      </c>
      <c r="T210" s="345" t="s">
        <v>1242</v>
      </c>
      <c r="U210" s="289"/>
      <c r="V210" s="167"/>
      <c r="W210" s="97"/>
      <c r="X210" s="197"/>
      <c r="Y210" s="278"/>
      <c r="Z210" s="197"/>
      <c r="AA210" s="278"/>
      <c r="AB210" s="197"/>
      <c r="AC210" s="197"/>
      <c r="AD210" s="31"/>
      <c r="AE210" s="31"/>
      <c r="AF210" s="31"/>
      <c r="AG210" s="31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83"/>
      <c r="I211" s="186"/>
      <c r="J211" s="183"/>
      <c r="K211" s="225"/>
      <c r="L211" s="183"/>
      <c r="M211" s="184"/>
      <c r="N211" s="185"/>
      <c r="O211" s="161"/>
      <c r="P211" s="225"/>
      <c r="Q211" s="184"/>
      <c r="R211" s="227"/>
      <c r="S211" s="284"/>
      <c r="T211" s="288"/>
      <c r="U211" s="289"/>
      <c r="V211" s="167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ht="12.75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947</v>
      </c>
      <c r="F212" s="2">
        <v>0</v>
      </c>
      <c r="G212" s="162">
        <v>2503</v>
      </c>
      <c r="H212" s="183">
        <v>1722</v>
      </c>
      <c r="I212" s="186">
        <v>2741</v>
      </c>
      <c r="J212" s="183">
        <v>166</v>
      </c>
      <c r="K212" s="225">
        <v>6.1</v>
      </c>
      <c r="L212" s="183">
        <v>2480</v>
      </c>
      <c r="M212" s="184">
        <v>1859</v>
      </c>
      <c r="N212" s="185">
        <v>2684</v>
      </c>
      <c r="O212" s="161">
        <v>175</v>
      </c>
      <c r="P212" s="225">
        <v>6.5</v>
      </c>
      <c r="Q212" s="184">
        <v>288</v>
      </c>
      <c r="R212" s="344" t="s">
        <v>1239</v>
      </c>
      <c r="S212" s="284">
        <v>46</v>
      </c>
      <c r="T212" s="345" t="s">
        <v>1356</v>
      </c>
      <c r="U212" s="289"/>
      <c r="V212" s="167"/>
      <c r="W212" s="97"/>
      <c r="X212" s="97"/>
      <c r="Y212" s="97"/>
      <c r="Z212" s="97"/>
      <c r="AA212" s="97"/>
      <c r="AB212" s="97"/>
      <c r="AC212" s="97"/>
      <c r="AD212" s="97"/>
      <c r="AE212" s="31"/>
      <c r="AF212" s="31"/>
      <c r="AG212" s="31"/>
    </row>
    <row r="213" spans="1:33" s="2" customFormat="1" ht="12.75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948</v>
      </c>
      <c r="F213" s="2">
        <v>31</v>
      </c>
      <c r="G213" s="162">
        <v>5943</v>
      </c>
      <c r="H213" s="183">
        <v>3720</v>
      </c>
      <c r="I213" s="186">
        <v>6627</v>
      </c>
      <c r="J213" s="183">
        <v>657</v>
      </c>
      <c r="K213" s="225">
        <v>9.9</v>
      </c>
      <c r="L213" s="183">
        <v>6144</v>
      </c>
      <c r="M213" s="184">
        <v>3899</v>
      </c>
      <c r="N213" s="185">
        <v>6865</v>
      </c>
      <c r="O213" s="161">
        <v>646</v>
      </c>
      <c r="P213" s="225">
        <v>9.4</v>
      </c>
      <c r="Q213" s="184">
        <v>694</v>
      </c>
      <c r="R213" s="344" t="s">
        <v>1315</v>
      </c>
      <c r="S213" s="284">
        <v>124</v>
      </c>
      <c r="T213" s="345" t="s">
        <v>1220</v>
      </c>
      <c r="U213" s="289"/>
      <c r="V213" s="167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97"/>
      <c r="AG213" s="31"/>
    </row>
    <row r="214" spans="1:33" s="2" customFormat="1" ht="12.75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949</v>
      </c>
      <c r="F214" s="2">
        <v>31</v>
      </c>
      <c r="G214" s="162">
        <v>2450</v>
      </c>
      <c r="H214" s="183">
        <v>2035</v>
      </c>
      <c r="I214" s="186">
        <v>2596</v>
      </c>
      <c r="J214" s="183">
        <v>271</v>
      </c>
      <c r="K214" s="225">
        <v>10.4</v>
      </c>
      <c r="L214" s="183">
        <v>2412</v>
      </c>
      <c r="M214" s="184">
        <v>1971</v>
      </c>
      <c r="N214" s="185">
        <v>2568</v>
      </c>
      <c r="O214" s="161">
        <v>253</v>
      </c>
      <c r="P214" s="225">
        <v>9.9</v>
      </c>
      <c r="Q214" s="184">
        <v>282</v>
      </c>
      <c r="R214" s="344" t="s">
        <v>1337</v>
      </c>
      <c r="S214" s="284">
        <v>44</v>
      </c>
      <c r="T214" s="345" t="s">
        <v>1357</v>
      </c>
      <c r="U214" s="289"/>
      <c r="V214" s="167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ht="12.75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950</v>
      </c>
      <c r="F215" s="2">
        <v>31</v>
      </c>
      <c r="G215" s="162">
        <v>11839</v>
      </c>
      <c r="H215" s="183">
        <v>7990</v>
      </c>
      <c r="I215" s="186">
        <v>13011</v>
      </c>
      <c r="J215" s="183">
        <v>647</v>
      </c>
      <c r="K215" s="225">
        <v>5</v>
      </c>
      <c r="L215" s="183">
        <v>11353</v>
      </c>
      <c r="M215" s="184">
        <v>7600</v>
      </c>
      <c r="N215" s="185">
        <v>12508</v>
      </c>
      <c r="O215" s="161">
        <v>609</v>
      </c>
      <c r="P215" s="225">
        <v>4.9000000000000004</v>
      </c>
      <c r="Q215" s="184">
        <v>1357</v>
      </c>
      <c r="R215" s="344" t="s">
        <v>1312</v>
      </c>
      <c r="S215" s="284">
        <v>184</v>
      </c>
      <c r="T215" s="345" t="s">
        <v>1242</v>
      </c>
      <c r="U215" s="289"/>
      <c r="V215" s="167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3"/>
      <c r="I216" s="186"/>
      <c r="J216" s="183"/>
      <c r="K216" s="225"/>
      <c r="L216" s="183"/>
      <c r="M216" s="184"/>
      <c r="N216" s="185"/>
      <c r="O216" s="161"/>
      <c r="P216" s="225"/>
      <c r="Q216" s="184"/>
      <c r="R216" s="227"/>
      <c r="S216" s="284"/>
      <c r="T216" s="288"/>
      <c r="U216" s="289"/>
      <c r="V216" s="167"/>
      <c r="W216" s="97"/>
      <c r="X216" s="197"/>
      <c r="Y216" s="278"/>
      <c r="Z216" s="197"/>
      <c r="AA216" s="278"/>
      <c r="AB216" s="197"/>
      <c r="AC216" s="197"/>
      <c r="AD216" s="31"/>
      <c r="AE216" s="31"/>
      <c r="AF216" s="31"/>
      <c r="AG216" s="31"/>
    </row>
    <row r="217" spans="1:33" s="2" customFormat="1" ht="12.75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951</v>
      </c>
      <c r="F217" s="2">
        <v>31</v>
      </c>
      <c r="G217" s="162">
        <v>5164</v>
      </c>
      <c r="H217" s="183">
        <v>4160</v>
      </c>
      <c r="I217" s="186">
        <v>5525</v>
      </c>
      <c r="J217" s="183">
        <v>1211</v>
      </c>
      <c r="K217" s="225">
        <v>21.9</v>
      </c>
      <c r="L217" s="183">
        <v>5354</v>
      </c>
      <c r="M217" s="184">
        <v>4348</v>
      </c>
      <c r="N217" s="185">
        <v>5708</v>
      </c>
      <c r="O217" s="161">
        <v>1185</v>
      </c>
      <c r="P217" s="225">
        <v>20.8</v>
      </c>
      <c r="Q217" s="184">
        <v>605</v>
      </c>
      <c r="R217" s="344" t="s">
        <v>1257</v>
      </c>
      <c r="S217" s="284">
        <v>105</v>
      </c>
      <c r="T217" s="345" t="s">
        <v>1358</v>
      </c>
      <c r="U217" s="289"/>
      <c r="V217" s="167"/>
      <c r="W217" s="97"/>
      <c r="X217" s="97"/>
      <c r="Y217" s="97"/>
      <c r="Z217" s="97"/>
      <c r="AA217" s="97"/>
      <c r="AB217" s="97"/>
      <c r="AC217" s="97"/>
      <c r="AD217" s="97"/>
      <c r="AE217" s="31"/>
      <c r="AF217" s="31"/>
      <c r="AG217" s="31"/>
    </row>
    <row r="218" spans="1:33" s="2" customFormat="1" ht="12.75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952</v>
      </c>
      <c r="F218" s="2">
        <v>31</v>
      </c>
      <c r="G218" s="162">
        <v>4741</v>
      </c>
      <c r="H218" s="183">
        <v>3415</v>
      </c>
      <c r="I218" s="186">
        <v>5159</v>
      </c>
      <c r="J218" s="183">
        <v>382</v>
      </c>
      <c r="K218" s="225">
        <v>7.4</v>
      </c>
      <c r="L218" s="183">
        <v>4807</v>
      </c>
      <c r="M218" s="184">
        <v>3863</v>
      </c>
      <c r="N218" s="185">
        <v>5145</v>
      </c>
      <c r="O218" s="161">
        <v>340</v>
      </c>
      <c r="P218" s="225">
        <v>6.6</v>
      </c>
      <c r="Q218" s="184">
        <v>563</v>
      </c>
      <c r="R218" s="344" t="s">
        <v>1241</v>
      </c>
      <c r="S218" s="284">
        <v>68</v>
      </c>
      <c r="T218" s="345" t="s">
        <v>1329</v>
      </c>
      <c r="U218" s="289"/>
      <c r="V218" s="167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97"/>
      <c r="AG218" s="31"/>
    </row>
    <row r="219" spans="1:33" s="2" customFormat="1" ht="12.75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953</v>
      </c>
      <c r="F219" s="2">
        <v>31</v>
      </c>
      <c r="G219" s="162">
        <v>4925</v>
      </c>
      <c r="H219" s="183">
        <v>3618</v>
      </c>
      <c r="I219" s="186">
        <v>5196</v>
      </c>
      <c r="J219" s="183">
        <v>36</v>
      </c>
      <c r="K219" s="225">
        <v>0.7</v>
      </c>
      <c r="L219" s="183">
        <v>6234</v>
      </c>
      <c r="M219" s="184">
        <v>4302</v>
      </c>
      <c r="N219" s="185">
        <v>6558</v>
      </c>
      <c r="O219" s="161">
        <v>37</v>
      </c>
      <c r="P219" s="225">
        <v>0.6</v>
      </c>
      <c r="Q219" s="184">
        <v>637</v>
      </c>
      <c r="R219" s="344" t="s">
        <v>1359</v>
      </c>
      <c r="S219" s="284">
        <v>120</v>
      </c>
      <c r="T219" s="345" t="s">
        <v>1360</v>
      </c>
      <c r="U219" s="289"/>
      <c r="V219" s="167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ht="12.75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954</v>
      </c>
      <c r="F220" s="2">
        <v>31</v>
      </c>
      <c r="G220" s="162">
        <v>5986</v>
      </c>
      <c r="H220" s="183">
        <v>3895</v>
      </c>
      <c r="I220" s="186">
        <v>6267</v>
      </c>
      <c r="J220" s="183">
        <v>264</v>
      </c>
      <c r="K220" s="225">
        <v>4.2</v>
      </c>
      <c r="L220" s="183">
        <v>6217</v>
      </c>
      <c r="M220" s="184">
        <v>4280</v>
      </c>
      <c r="N220" s="185">
        <v>6454</v>
      </c>
      <c r="O220" s="161">
        <v>260</v>
      </c>
      <c r="P220" s="225">
        <v>4</v>
      </c>
      <c r="Q220" s="184">
        <v>717</v>
      </c>
      <c r="R220" s="344" t="s">
        <v>1297</v>
      </c>
      <c r="S220" s="284">
        <v>90</v>
      </c>
      <c r="T220" s="345" t="s">
        <v>1322</v>
      </c>
      <c r="U220" s="289"/>
      <c r="V220" s="167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83"/>
      <c r="I221" s="186"/>
      <c r="J221" s="183"/>
      <c r="K221" s="225"/>
      <c r="L221" s="183"/>
      <c r="M221" s="184"/>
      <c r="N221" s="185"/>
      <c r="O221" s="161"/>
      <c r="P221" s="225"/>
      <c r="Q221" s="184"/>
      <c r="R221" s="227"/>
      <c r="S221" s="284"/>
      <c r="T221" s="288"/>
      <c r="U221" s="289"/>
      <c r="V221" s="167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12.75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955</v>
      </c>
      <c r="F222" s="2">
        <v>31</v>
      </c>
      <c r="G222" s="162">
        <v>5181</v>
      </c>
      <c r="H222" s="183">
        <v>4203</v>
      </c>
      <c r="I222" s="186">
        <v>5519</v>
      </c>
      <c r="J222" s="183">
        <v>454</v>
      </c>
      <c r="K222" s="225">
        <v>8.1999999999999993</v>
      </c>
      <c r="L222" s="183">
        <v>5162</v>
      </c>
      <c r="M222" s="184">
        <v>4003</v>
      </c>
      <c r="N222" s="185">
        <v>5527</v>
      </c>
      <c r="O222" s="161">
        <v>410</v>
      </c>
      <c r="P222" s="225">
        <v>7.4</v>
      </c>
      <c r="Q222" s="184">
        <v>593</v>
      </c>
      <c r="R222" s="344" t="s">
        <v>1301</v>
      </c>
      <c r="S222" s="284">
        <v>106</v>
      </c>
      <c r="T222" s="345" t="s">
        <v>1332</v>
      </c>
      <c r="U222" s="289"/>
      <c r="V222" s="167"/>
      <c r="W222" s="97"/>
      <c r="X222" s="97"/>
      <c r="Y222" s="97"/>
      <c r="Z222" s="97"/>
      <c r="AA222" s="97"/>
      <c r="AB222" s="97"/>
      <c r="AC222" s="97"/>
      <c r="AD222" s="97"/>
      <c r="AE222" s="31"/>
      <c r="AF222" s="31"/>
      <c r="AG222" s="31"/>
    </row>
    <row r="223" spans="1:33" s="2" customFormat="1" ht="12.75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956</v>
      </c>
      <c r="F223" s="2">
        <v>31</v>
      </c>
      <c r="G223" s="162">
        <v>8073</v>
      </c>
      <c r="H223" s="183">
        <v>5243</v>
      </c>
      <c r="I223" s="186">
        <v>8943</v>
      </c>
      <c r="J223" s="183">
        <v>783</v>
      </c>
      <c r="K223" s="225">
        <v>8.8000000000000007</v>
      </c>
      <c r="L223" s="183">
        <v>6827</v>
      </c>
      <c r="M223" s="184">
        <v>4903</v>
      </c>
      <c r="N223" s="185">
        <v>7494</v>
      </c>
      <c r="O223" s="161">
        <v>763</v>
      </c>
      <c r="P223" s="225">
        <v>10.199999999999999</v>
      </c>
      <c r="Q223" s="184">
        <v>861</v>
      </c>
      <c r="R223" s="344" t="s">
        <v>1361</v>
      </c>
      <c r="S223" s="284">
        <v>140</v>
      </c>
      <c r="T223" s="345" t="s">
        <v>1362</v>
      </c>
      <c r="U223" s="289"/>
      <c r="V223" s="167"/>
      <c r="W223" s="97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ht="12.75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957</v>
      </c>
      <c r="F224" s="2">
        <v>31</v>
      </c>
      <c r="G224" s="162">
        <v>10312</v>
      </c>
      <c r="H224" s="183">
        <v>8156</v>
      </c>
      <c r="I224" s="186">
        <v>10745</v>
      </c>
      <c r="J224" s="183">
        <v>2238</v>
      </c>
      <c r="K224" s="225">
        <v>20.8</v>
      </c>
      <c r="L224" s="183">
        <v>10418</v>
      </c>
      <c r="M224" s="184">
        <v>8218</v>
      </c>
      <c r="N224" s="185">
        <v>10898</v>
      </c>
      <c r="O224" s="161">
        <v>2630</v>
      </c>
      <c r="P224" s="225">
        <v>24.1</v>
      </c>
      <c r="Q224" s="184">
        <v>1160</v>
      </c>
      <c r="R224" s="344" t="s">
        <v>1273</v>
      </c>
      <c r="S224" s="284">
        <v>271</v>
      </c>
      <c r="T224" s="345" t="s">
        <v>1363</v>
      </c>
      <c r="U224" s="289"/>
      <c r="V224" s="167"/>
      <c r="W224" s="97"/>
      <c r="X224" s="197"/>
      <c r="Y224" s="278"/>
      <c r="Z224" s="197"/>
      <c r="AA224" s="278"/>
      <c r="AB224" s="197"/>
      <c r="AC224" s="197"/>
      <c r="AD224" s="31"/>
      <c r="AE224" s="31"/>
      <c r="AF224" s="31"/>
      <c r="AG224" s="31"/>
    </row>
    <row r="225" spans="1:35" s="2" customFormat="1" ht="12.75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958</v>
      </c>
      <c r="F225" s="2">
        <v>31</v>
      </c>
      <c r="G225" s="162">
        <v>7615</v>
      </c>
      <c r="H225" s="183">
        <v>4425</v>
      </c>
      <c r="I225" s="186">
        <v>8265</v>
      </c>
      <c r="J225" s="183">
        <v>188</v>
      </c>
      <c r="K225" s="225">
        <v>2.2999999999999998</v>
      </c>
      <c r="L225" s="183">
        <v>7692</v>
      </c>
      <c r="M225" s="184">
        <v>4656</v>
      </c>
      <c r="N225" s="185">
        <v>8322</v>
      </c>
      <c r="O225" s="161">
        <v>260</v>
      </c>
      <c r="P225" s="225">
        <v>3.1</v>
      </c>
      <c r="Q225" s="184">
        <v>891</v>
      </c>
      <c r="R225" s="344" t="s">
        <v>1364</v>
      </c>
      <c r="S225" s="284">
        <v>131</v>
      </c>
      <c r="T225" s="345" t="s">
        <v>1365</v>
      </c>
      <c r="U225" s="289"/>
      <c r="V225" s="167"/>
      <c r="W225" s="97"/>
      <c r="X225" s="197"/>
      <c r="Y225" s="278"/>
      <c r="Z225" s="197"/>
      <c r="AA225" s="278"/>
      <c r="AB225" s="197"/>
      <c r="AC225" s="197"/>
      <c r="AD225" s="31"/>
      <c r="AE225" s="31"/>
      <c r="AF225" s="31"/>
      <c r="AG225" s="31"/>
    </row>
    <row r="226" spans="1:35" s="2" customFormat="1" ht="12.75" customHeight="1" x14ac:dyDescent="0.2">
      <c r="A226" s="150" t="s">
        <v>454</v>
      </c>
      <c r="B226" s="153">
        <v>532</v>
      </c>
      <c r="C226" s="148">
        <v>2</v>
      </c>
      <c r="D226" s="148" t="s">
        <v>510</v>
      </c>
      <c r="E226" s="149" t="s">
        <v>959</v>
      </c>
      <c r="F226" s="222">
        <v>31</v>
      </c>
      <c r="G226" s="162">
        <v>10033</v>
      </c>
      <c r="H226" s="183">
        <v>6979</v>
      </c>
      <c r="I226" s="186">
        <v>10665</v>
      </c>
      <c r="J226" s="183">
        <v>322</v>
      </c>
      <c r="K226" s="225">
        <v>3</v>
      </c>
      <c r="L226" s="183">
        <v>9545</v>
      </c>
      <c r="M226" s="184">
        <v>7211</v>
      </c>
      <c r="N226" s="185">
        <v>9959</v>
      </c>
      <c r="O226" s="161">
        <v>376</v>
      </c>
      <c r="P226" s="225">
        <v>3.8</v>
      </c>
      <c r="Q226" s="184">
        <v>1133</v>
      </c>
      <c r="R226" s="344" t="s">
        <v>1354</v>
      </c>
      <c r="S226" s="284">
        <v>182</v>
      </c>
      <c r="T226" s="345" t="s">
        <v>1325</v>
      </c>
      <c r="U226" s="289"/>
      <c r="V226" s="167"/>
      <c r="W226" s="97"/>
      <c r="X226" s="197"/>
      <c r="Y226" s="278"/>
      <c r="Z226" s="197"/>
      <c r="AA226" s="278"/>
      <c r="AB226" s="197"/>
      <c r="AC226" s="197"/>
      <c r="AD226" s="31"/>
      <c r="AE226" s="31"/>
      <c r="AF226" s="31"/>
      <c r="AG226" s="31"/>
    </row>
    <row r="227" spans="1:35" s="2" customFormat="1" ht="13.5" thickBot="1" x14ac:dyDescent="0.25">
      <c r="A227" s="155"/>
      <c r="B227" s="156"/>
      <c r="C227" s="157"/>
      <c r="D227" s="157"/>
      <c r="E227" s="158"/>
      <c r="F227" s="168"/>
      <c r="G227" s="170"/>
      <c r="H227" s="187"/>
      <c r="I227" s="188"/>
      <c r="J227" s="187"/>
      <c r="K227" s="226"/>
      <c r="L227" s="187"/>
      <c r="M227" s="189"/>
      <c r="N227" s="190"/>
      <c r="O227" s="169"/>
      <c r="P227" s="226"/>
      <c r="Q227" s="189"/>
      <c r="R227" s="228"/>
      <c r="S227" s="290"/>
      <c r="T227" s="291"/>
      <c r="U227" s="289"/>
      <c r="V227" s="167"/>
      <c r="W227" s="97"/>
      <c r="X227" s="197"/>
      <c r="Y227" s="278"/>
      <c r="Z227" s="197"/>
      <c r="AA227" s="278"/>
      <c r="AB227" s="197"/>
      <c r="AC227" s="197"/>
      <c r="AD227" s="31"/>
      <c r="AE227" s="31"/>
      <c r="AF227" s="31"/>
      <c r="AG227" s="31"/>
    </row>
    <row r="228" spans="1:35" s="2" customFormat="1" ht="13.5" customHeight="1" x14ac:dyDescent="0.2">
      <c r="A228" s="139" t="str">
        <f>BW_DTV_GQ!A228</f>
        <v>AUSWERTUNG:</v>
      </c>
      <c r="B228" s="43"/>
      <c r="C228" s="43"/>
      <c r="D228" s="139" t="str">
        <f>BW_DTV_GQ!D228</f>
        <v>AVISO GMBH, AM HASSELHOLZ 15,  52074 AACHEN</v>
      </c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Q228" s="118"/>
      <c r="R228" s="207"/>
      <c r="S228" s="289"/>
      <c r="T228" s="292"/>
      <c r="U228" s="97"/>
      <c r="V228" s="16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Q229" s="118"/>
      <c r="R229" s="207"/>
      <c r="S229" s="289"/>
      <c r="T229" s="292"/>
      <c r="U229" s="97"/>
      <c r="V229" s="282"/>
      <c r="W229" s="293"/>
      <c r="X229" s="289"/>
      <c r="Y229" s="97"/>
      <c r="Z229" s="289"/>
      <c r="AA229" s="97"/>
      <c r="AB229" s="289"/>
      <c r="AC229" s="289"/>
      <c r="AD229" s="97"/>
      <c r="AE229" s="31"/>
      <c r="AF229" s="97"/>
      <c r="AG229" s="31"/>
    </row>
    <row r="230" spans="1:35" s="2" customFormat="1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Q230" s="118"/>
      <c r="R230" s="207"/>
      <c r="S230" s="289"/>
      <c r="T230" s="292"/>
      <c r="U230" s="97"/>
      <c r="V230" s="295"/>
      <c r="W230" s="293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161" customFormat="1" x14ac:dyDescent="0.2">
      <c r="A231" s="148"/>
      <c r="B231" s="148"/>
      <c r="C231" s="148"/>
      <c r="D231" s="148"/>
      <c r="E231" s="151"/>
      <c r="F231" s="43"/>
      <c r="H231" s="183"/>
      <c r="I231" s="184"/>
      <c r="J231" s="183"/>
      <c r="K231" s="148"/>
      <c r="L231" s="183"/>
      <c r="M231" s="184"/>
      <c r="N231" s="183"/>
      <c r="P231" s="191"/>
      <c r="Q231" s="184"/>
      <c r="R231" s="209"/>
      <c r="S231" s="284"/>
      <c r="T231" s="296"/>
      <c r="U231" s="284"/>
      <c r="V231" s="295"/>
      <c r="W231" s="295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  <c r="AH231" s="2"/>
      <c r="AI231" s="2"/>
    </row>
    <row r="232" spans="1:35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Q232" s="118"/>
      <c r="R232" s="207"/>
      <c r="S232" s="289"/>
      <c r="T232" s="251"/>
      <c r="U232" s="97"/>
      <c r="V232" s="295"/>
      <c r="W232" s="275"/>
      <c r="X232" s="197"/>
      <c r="Y232" s="278"/>
      <c r="Z232" s="197"/>
      <c r="AA232" s="278"/>
      <c r="AB232" s="197"/>
      <c r="AC232" s="197"/>
      <c r="AD232" s="31"/>
      <c r="AE232" s="31"/>
      <c r="AF232" s="167"/>
      <c r="AG232" s="31"/>
      <c r="AH232" s="161"/>
      <c r="AI232" s="161"/>
    </row>
    <row r="233" spans="1:35" s="2" customFormat="1" ht="15.75" customHeight="1" x14ac:dyDescent="0.2">
      <c r="A233" s="139" t="s">
        <v>399</v>
      </c>
      <c r="B233" s="43"/>
      <c r="C233" s="43"/>
      <c r="D233" s="43"/>
      <c r="E233" s="139" t="s">
        <v>591</v>
      </c>
      <c r="F233" s="43"/>
      <c r="G233" s="43"/>
      <c r="H233" s="43"/>
      <c r="I233" s="43"/>
      <c r="J233" s="43"/>
      <c r="K233" s="43"/>
      <c r="L233" s="43"/>
      <c r="M233" s="43" t="s">
        <v>557</v>
      </c>
      <c r="N233" s="43"/>
      <c r="O233" s="142"/>
      <c r="P233" s="43"/>
      <c r="Q233" s="118"/>
      <c r="R233" s="207"/>
      <c r="S233" s="289"/>
      <c r="T233" s="292"/>
      <c r="U233" s="97"/>
      <c r="V233" s="277"/>
      <c r="W233" s="275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15.75" customHeight="1" thickBot="1" x14ac:dyDescent="0.25">
      <c r="A234" s="2" t="s">
        <v>131</v>
      </c>
      <c r="B234" s="43"/>
      <c r="C234" s="43"/>
      <c r="K234" s="43"/>
      <c r="P234" s="43"/>
      <c r="Q234" s="118"/>
      <c r="R234" s="208"/>
      <c r="S234" s="289"/>
      <c r="T234" s="294" t="str">
        <f>$T$3</f>
        <v>OKTOBER  2018</v>
      </c>
      <c r="U234" s="97"/>
      <c r="V234" s="282"/>
      <c r="W234" s="293"/>
      <c r="X234" s="197"/>
      <c r="Y234" s="278"/>
      <c r="Z234" s="197"/>
      <c r="AA234" s="278"/>
      <c r="AB234" s="197"/>
      <c r="AC234" s="197"/>
      <c r="AD234" s="31"/>
      <c r="AE234" s="31"/>
      <c r="AF234" s="97"/>
      <c r="AG234" s="31"/>
    </row>
    <row r="235" spans="1:35" s="2" customFormat="1" x14ac:dyDescent="0.2">
      <c r="A235" s="143"/>
      <c r="B235" s="144"/>
      <c r="C235" s="145"/>
      <c r="D235" s="145"/>
      <c r="E235" s="146"/>
      <c r="F235" s="145"/>
      <c r="G235" s="175" t="s">
        <v>132</v>
      </c>
      <c r="H235" s="176"/>
      <c r="I235" s="176"/>
      <c r="J235" s="176"/>
      <c r="K235" s="145"/>
      <c r="L235" s="175" t="s">
        <v>133</v>
      </c>
      <c r="M235" s="176"/>
      <c r="N235" s="176"/>
      <c r="O235" s="176"/>
      <c r="P235" s="145"/>
      <c r="Q235" s="143" t="s">
        <v>557</v>
      </c>
      <c r="R235" s="204" t="s">
        <v>142</v>
      </c>
      <c r="S235" s="280"/>
      <c r="T235" s="281"/>
      <c r="U235" s="167"/>
      <c r="V235" s="295"/>
      <c r="W235" s="282"/>
      <c r="X235" s="197"/>
      <c r="Y235" s="278"/>
      <c r="Z235" s="197"/>
      <c r="AA235" s="278"/>
      <c r="AB235" s="197"/>
      <c r="AC235" s="197"/>
      <c r="AD235" s="31"/>
      <c r="AE235" s="31"/>
      <c r="AF235" s="97"/>
      <c r="AG235" s="31"/>
    </row>
    <row r="236" spans="1:35" s="2" customFormat="1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62"/>
      <c r="I236" s="177"/>
      <c r="K236" s="178" t="s">
        <v>136</v>
      </c>
      <c r="L236" s="162"/>
      <c r="N236" s="177"/>
      <c r="P236" s="178" t="s">
        <v>136</v>
      </c>
      <c r="Q236" s="150" t="s">
        <v>134</v>
      </c>
      <c r="R236" s="179" t="s">
        <v>409</v>
      </c>
      <c r="S236" s="52" t="s">
        <v>135</v>
      </c>
      <c r="T236" s="283" t="s">
        <v>409</v>
      </c>
      <c r="U236" s="167"/>
      <c r="V236" s="282"/>
      <c r="W236" s="282"/>
      <c r="X236" s="197"/>
      <c r="Y236" s="278"/>
      <c r="Z236" s="197"/>
      <c r="AA236" s="278"/>
      <c r="AB236" s="197"/>
      <c r="AC236" s="197"/>
      <c r="AD236" s="31"/>
      <c r="AE236" s="31"/>
      <c r="AF236" s="97"/>
      <c r="AG236" s="31"/>
    </row>
    <row r="237" spans="1:35" s="2" customFormat="1" x14ac:dyDescent="0.2">
      <c r="A237" s="150"/>
      <c r="B237" s="153"/>
      <c r="C237" s="148"/>
      <c r="D237" s="148"/>
      <c r="E237" s="149"/>
      <c r="F237" s="148"/>
      <c r="G237" s="150" t="s">
        <v>571</v>
      </c>
      <c r="H237" s="43" t="s">
        <v>571</v>
      </c>
      <c r="I237" s="153" t="s">
        <v>571</v>
      </c>
      <c r="J237" s="43" t="s">
        <v>409</v>
      </c>
      <c r="K237" s="178" t="s">
        <v>153</v>
      </c>
      <c r="L237" s="150" t="s">
        <v>571</v>
      </c>
      <c r="M237" s="43" t="s">
        <v>571</v>
      </c>
      <c r="N237" s="153" t="s">
        <v>571</v>
      </c>
      <c r="O237" s="43" t="s">
        <v>409</v>
      </c>
      <c r="P237" s="178" t="s">
        <v>153</v>
      </c>
      <c r="Q237" s="150"/>
      <c r="R237" s="179" t="s">
        <v>136</v>
      </c>
      <c r="S237" s="52"/>
      <c r="T237" s="283" t="s">
        <v>136</v>
      </c>
      <c r="U237" s="167"/>
      <c r="V237" s="282"/>
      <c r="W237" s="282"/>
      <c r="X237" s="197"/>
      <c r="Y237" s="278"/>
      <c r="Z237" s="197"/>
      <c r="AA237" s="278"/>
      <c r="AB237" s="197"/>
      <c r="AC237" s="197"/>
      <c r="AD237" s="31"/>
      <c r="AE237" s="31"/>
      <c r="AF237" s="97"/>
      <c r="AG237" s="31"/>
    </row>
    <row r="238" spans="1:35" s="2" customFormat="1" ht="13.5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55" t="s">
        <v>420</v>
      </c>
      <c r="H238" s="157" t="s">
        <v>422</v>
      </c>
      <c r="I238" s="156" t="s">
        <v>421</v>
      </c>
      <c r="J238" s="157" t="s">
        <v>421</v>
      </c>
      <c r="K238" s="180" t="s">
        <v>421</v>
      </c>
      <c r="L238" s="155" t="s">
        <v>420</v>
      </c>
      <c r="M238" s="157" t="s">
        <v>422</v>
      </c>
      <c r="N238" s="156" t="s">
        <v>421</v>
      </c>
      <c r="O238" s="157" t="s">
        <v>421</v>
      </c>
      <c r="P238" s="180" t="s">
        <v>421</v>
      </c>
      <c r="Q238" s="155" t="s">
        <v>137</v>
      </c>
      <c r="R238" s="181" t="s">
        <v>138</v>
      </c>
      <c r="S238" s="286" t="s">
        <v>139</v>
      </c>
      <c r="T238" s="287" t="s">
        <v>140</v>
      </c>
      <c r="U238" s="167"/>
      <c r="V238" s="282"/>
      <c r="W238" s="282"/>
      <c r="X238" s="197"/>
      <c r="Y238" s="278"/>
      <c r="Z238" s="197"/>
      <c r="AA238" s="278"/>
      <c r="AB238" s="197"/>
      <c r="AC238" s="197"/>
      <c r="AD238" s="31"/>
      <c r="AE238" s="31"/>
      <c r="AF238" s="97"/>
      <c r="AG238" s="31"/>
    </row>
    <row r="239" spans="1:35" s="2" customFormat="1" ht="2.25" customHeight="1" x14ac:dyDescent="0.2">
      <c r="A239" s="150"/>
      <c r="B239" s="153"/>
      <c r="C239" s="148"/>
      <c r="D239" s="148"/>
      <c r="E239" s="149"/>
      <c r="G239" s="150"/>
      <c r="H239" s="148"/>
      <c r="I239" s="153"/>
      <c r="J239" s="148"/>
      <c r="K239" s="182"/>
      <c r="L239" s="148"/>
      <c r="M239" s="148"/>
      <c r="N239" s="153"/>
      <c r="O239" s="161"/>
      <c r="P239" s="154"/>
      <c r="Q239" s="206"/>
      <c r="R239" s="223"/>
      <c r="S239" s="284"/>
      <c r="T239" s="297"/>
      <c r="U239" s="97"/>
      <c r="V239" s="282"/>
      <c r="W239" s="97"/>
      <c r="X239" s="97"/>
      <c r="Y239" s="97"/>
      <c r="Z239" s="97"/>
      <c r="AA239" s="97"/>
      <c r="AB239" s="97"/>
      <c r="AC239" s="97"/>
      <c r="AD239" s="97"/>
      <c r="AE239" s="31"/>
      <c r="AF239" s="97"/>
      <c r="AG239" s="31"/>
    </row>
    <row r="240" spans="1:35" s="2" customFormat="1" ht="12.75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1051</v>
      </c>
      <c r="F240" s="2">
        <v>19</v>
      </c>
      <c r="G240" s="162">
        <v>4744</v>
      </c>
      <c r="H240" s="183">
        <v>2558</v>
      </c>
      <c r="I240" s="186">
        <v>5168</v>
      </c>
      <c r="J240" s="183">
        <v>389</v>
      </c>
      <c r="K240" s="225">
        <v>7.5</v>
      </c>
      <c r="L240" s="183">
        <v>4846</v>
      </c>
      <c r="M240" s="184">
        <v>2545</v>
      </c>
      <c r="N240" s="185">
        <v>5318</v>
      </c>
      <c r="O240" s="161">
        <v>416</v>
      </c>
      <c r="P240" s="225">
        <v>7.8</v>
      </c>
      <c r="Q240" s="184">
        <v>565</v>
      </c>
      <c r="R240" s="344" t="s">
        <v>1366</v>
      </c>
      <c r="S240" s="284">
        <v>68</v>
      </c>
      <c r="T240" s="345" t="s">
        <v>1316</v>
      </c>
      <c r="U240" s="289"/>
      <c r="V240" s="167"/>
      <c r="W240" s="97"/>
      <c r="X240" s="197"/>
      <c r="Y240" s="278"/>
      <c r="Z240" s="197"/>
      <c r="AA240" s="278"/>
      <c r="AB240" s="197"/>
      <c r="AC240" s="197"/>
      <c r="AD240" s="31"/>
      <c r="AE240" s="31"/>
      <c r="AF240" s="97"/>
      <c r="AG240" s="31"/>
    </row>
    <row r="241" spans="1:33" s="2" customFormat="1" ht="12.75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1052</v>
      </c>
      <c r="F241" s="2">
        <v>19</v>
      </c>
      <c r="G241" s="162">
        <v>2625</v>
      </c>
      <c r="H241" s="183">
        <v>1748</v>
      </c>
      <c r="I241" s="186">
        <v>2883</v>
      </c>
      <c r="J241" s="183">
        <v>280</v>
      </c>
      <c r="K241" s="225">
        <v>9.6999999999999993</v>
      </c>
      <c r="L241" s="183">
        <v>2660</v>
      </c>
      <c r="M241" s="184">
        <v>1659</v>
      </c>
      <c r="N241" s="185">
        <v>2957</v>
      </c>
      <c r="O241" s="161">
        <v>294</v>
      </c>
      <c r="P241" s="225">
        <v>9.9</v>
      </c>
      <c r="Q241" s="184">
        <v>304</v>
      </c>
      <c r="R241" s="344" t="s">
        <v>1367</v>
      </c>
      <c r="S241" s="284">
        <v>52</v>
      </c>
      <c r="T241" s="345" t="s">
        <v>1331</v>
      </c>
      <c r="U241" s="289"/>
      <c r="V241" s="167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83"/>
      <c r="I242" s="186"/>
      <c r="J242" s="183"/>
      <c r="K242" s="225"/>
      <c r="L242" s="183"/>
      <c r="M242" s="184"/>
      <c r="N242" s="185"/>
      <c r="O242" s="161"/>
      <c r="P242" s="225"/>
      <c r="Q242" s="184"/>
      <c r="R242" s="227"/>
      <c r="S242" s="284"/>
      <c r="T242" s="288"/>
      <c r="U242" s="289"/>
      <c r="V242" s="167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3" s="2" customFormat="1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1053</v>
      </c>
      <c r="F243" s="2">
        <v>31</v>
      </c>
      <c r="G243" s="162">
        <v>5334</v>
      </c>
      <c r="H243" s="183">
        <v>3580</v>
      </c>
      <c r="I243" s="186">
        <v>5852</v>
      </c>
      <c r="J243" s="183">
        <v>288</v>
      </c>
      <c r="K243" s="225">
        <v>4.9000000000000004</v>
      </c>
      <c r="L243" s="183">
        <v>5241</v>
      </c>
      <c r="M243" s="184">
        <v>3694</v>
      </c>
      <c r="N243" s="185">
        <v>5707</v>
      </c>
      <c r="O243" s="161">
        <v>236</v>
      </c>
      <c r="P243" s="225">
        <v>4.0999999999999996</v>
      </c>
      <c r="Q243" s="184">
        <v>617</v>
      </c>
      <c r="R243" s="344" t="s">
        <v>1368</v>
      </c>
      <c r="S243" s="284">
        <v>88</v>
      </c>
      <c r="T243" s="345" t="s">
        <v>1369</v>
      </c>
      <c r="U243" s="289"/>
      <c r="V243" s="167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3" s="2" customFormat="1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1054</v>
      </c>
      <c r="F244" s="2">
        <v>0</v>
      </c>
      <c r="G244" s="162">
        <v>6159</v>
      </c>
      <c r="H244" s="183">
        <v>3297</v>
      </c>
      <c r="I244" s="186">
        <v>6749</v>
      </c>
      <c r="J244" s="183">
        <v>1032</v>
      </c>
      <c r="K244" s="225">
        <v>15.3</v>
      </c>
      <c r="L244" s="183">
        <v>5970</v>
      </c>
      <c r="M244" s="184">
        <v>3456</v>
      </c>
      <c r="N244" s="185">
        <v>6549</v>
      </c>
      <c r="O244" s="161">
        <v>915</v>
      </c>
      <c r="P244" s="225">
        <v>14</v>
      </c>
      <c r="Q244" s="184">
        <v>693</v>
      </c>
      <c r="R244" s="344" t="s">
        <v>1260</v>
      </c>
      <c r="S244" s="284">
        <v>129</v>
      </c>
      <c r="T244" s="345" t="s">
        <v>1205</v>
      </c>
      <c r="U244" s="289"/>
      <c r="V244" s="167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3" s="2" customFormat="1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1055</v>
      </c>
      <c r="F245" s="2">
        <v>31</v>
      </c>
      <c r="G245" s="162">
        <v>7986</v>
      </c>
      <c r="H245" s="183">
        <v>6441</v>
      </c>
      <c r="I245" s="186">
        <v>8010</v>
      </c>
      <c r="J245" s="183">
        <v>1244</v>
      </c>
      <c r="K245" s="225">
        <v>15.5</v>
      </c>
      <c r="L245" s="183">
        <v>8151</v>
      </c>
      <c r="M245" s="184">
        <v>6451</v>
      </c>
      <c r="N245" s="185">
        <v>8237</v>
      </c>
      <c r="O245" s="161">
        <v>1330</v>
      </c>
      <c r="P245" s="225">
        <v>16.100000000000001</v>
      </c>
      <c r="Q245" s="184">
        <v>940</v>
      </c>
      <c r="R245" s="344" t="s">
        <v>1370</v>
      </c>
      <c r="S245" s="284">
        <v>138</v>
      </c>
      <c r="T245" s="345" t="s">
        <v>1371</v>
      </c>
      <c r="U245" s="289"/>
      <c r="V245" s="167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3" s="2" customFormat="1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1056</v>
      </c>
      <c r="F246" s="2">
        <v>20</v>
      </c>
      <c r="G246" s="162">
        <v>7916</v>
      </c>
      <c r="H246" s="183">
        <v>5982</v>
      </c>
      <c r="I246" s="186">
        <v>8033</v>
      </c>
      <c r="J246" s="183">
        <v>1284</v>
      </c>
      <c r="K246" s="225">
        <v>16</v>
      </c>
      <c r="L246" s="183">
        <v>8150</v>
      </c>
      <c r="M246" s="184">
        <v>6101</v>
      </c>
      <c r="N246" s="185">
        <v>8332</v>
      </c>
      <c r="O246" s="161">
        <v>1395</v>
      </c>
      <c r="P246" s="225">
        <v>16.7</v>
      </c>
      <c r="Q246" s="184">
        <v>933</v>
      </c>
      <c r="R246" s="344" t="s">
        <v>1211</v>
      </c>
      <c r="S246" s="284">
        <v>143</v>
      </c>
      <c r="T246" s="345" t="s">
        <v>1372</v>
      </c>
      <c r="U246" s="289"/>
      <c r="V246" s="167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3" s="2" customFormat="1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1057</v>
      </c>
      <c r="F247" s="2">
        <v>20</v>
      </c>
      <c r="G247" s="162">
        <v>6236</v>
      </c>
      <c r="H247" s="183">
        <v>5262</v>
      </c>
      <c r="I247" s="186">
        <v>6232</v>
      </c>
      <c r="J247" s="183">
        <v>1294</v>
      </c>
      <c r="K247" s="225">
        <v>20.8</v>
      </c>
      <c r="L247" s="183">
        <v>6260</v>
      </c>
      <c r="M247" s="184">
        <v>5308</v>
      </c>
      <c r="N247" s="185">
        <v>6282</v>
      </c>
      <c r="O247" s="161">
        <v>1353</v>
      </c>
      <c r="P247" s="225">
        <v>21.5</v>
      </c>
      <c r="Q247" s="184">
        <v>717</v>
      </c>
      <c r="R247" s="344" t="s">
        <v>1183</v>
      </c>
      <c r="S247" s="284">
        <v>127</v>
      </c>
      <c r="T247" s="345" t="s">
        <v>1373</v>
      </c>
      <c r="U247" s="289"/>
      <c r="V247" s="167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83"/>
      <c r="I248" s="186"/>
      <c r="J248" s="183"/>
      <c r="K248" s="225"/>
      <c r="L248" s="183"/>
      <c r="M248" s="184"/>
      <c r="N248" s="185"/>
      <c r="O248" s="161"/>
      <c r="P248" s="225"/>
      <c r="Q248" s="184"/>
      <c r="R248" s="227"/>
      <c r="S248" s="284"/>
      <c r="T248" s="288"/>
      <c r="U248" s="289"/>
      <c r="V248" s="167"/>
      <c r="W248" s="97"/>
      <c r="X248" s="97"/>
      <c r="Y248" s="97"/>
      <c r="Z248" s="97"/>
      <c r="AA248" s="97"/>
      <c r="AB248" s="97"/>
      <c r="AC248" s="97"/>
      <c r="AD248" s="97"/>
      <c r="AE248" s="31"/>
      <c r="AF248" s="97"/>
      <c r="AG248" s="31"/>
    </row>
    <row r="249" spans="1:33" s="2" customFormat="1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1058</v>
      </c>
      <c r="F249" s="2">
        <v>31</v>
      </c>
      <c r="G249" s="162">
        <v>2174</v>
      </c>
      <c r="H249" s="183">
        <v>1993</v>
      </c>
      <c r="I249" s="186">
        <v>2166</v>
      </c>
      <c r="J249" s="183">
        <v>81</v>
      </c>
      <c r="K249" s="225">
        <v>3.7</v>
      </c>
      <c r="L249" s="183">
        <v>2083</v>
      </c>
      <c r="M249" s="184">
        <v>1992</v>
      </c>
      <c r="N249" s="185">
        <v>2092</v>
      </c>
      <c r="O249" s="161">
        <v>77</v>
      </c>
      <c r="P249" s="225">
        <v>3.7</v>
      </c>
      <c r="Q249" s="184">
        <v>248</v>
      </c>
      <c r="R249" s="344" t="s">
        <v>1369</v>
      </c>
      <c r="S249" s="284">
        <v>36</v>
      </c>
      <c r="T249" s="345" t="s">
        <v>1365</v>
      </c>
      <c r="U249" s="289"/>
      <c r="V249" s="167"/>
      <c r="W249" s="97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3" s="2" customFormat="1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1059</v>
      </c>
      <c r="F250" s="2">
        <v>31</v>
      </c>
      <c r="G250" s="162">
        <v>3609</v>
      </c>
      <c r="H250" s="183">
        <v>3138</v>
      </c>
      <c r="I250" s="186">
        <v>3606</v>
      </c>
      <c r="J250" s="183">
        <v>413</v>
      </c>
      <c r="K250" s="225">
        <v>11.5</v>
      </c>
      <c r="L250" s="183">
        <v>3584</v>
      </c>
      <c r="M250" s="184">
        <v>3159</v>
      </c>
      <c r="N250" s="185">
        <v>3572</v>
      </c>
      <c r="O250" s="161">
        <v>353</v>
      </c>
      <c r="P250" s="225">
        <v>9.9</v>
      </c>
      <c r="Q250" s="184">
        <v>420</v>
      </c>
      <c r="R250" s="344" t="s">
        <v>1338</v>
      </c>
      <c r="S250" s="284">
        <v>59</v>
      </c>
      <c r="T250" s="345" t="s">
        <v>1338</v>
      </c>
      <c r="U250" s="289"/>
      <c r="V250" s="167"/>
      <c r="W250" s="97"/>
      <c r="X250" s="197"/>
      <c r="Y250" s="278"/>
      <c r="Z250" s="197"/>
      <c r="AA250" s="278"/>
      <c r="AB250" s="197"/>
      <c r="AC250" s="197"/>
      <c r="AD250" s="31"/>
      <c r="AE250" s="31"/>
      <c r="AF250" s="31"/>
      <c r="AG250" s="31"/>
    </row>
    <row r="251" spans="1:33" s="2" customFormat="1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1060</v>
      </c>
      <c r="F251" s="2">
        <v>31</v>
      </c>
      <c r="G251" s="162">
        <v>7324</v>
      </c>
      <c r="H251" s="183">
        <v>4962</v>
      </c>
      <c r="I251" s="186">
        <v>8071</v>
      </c>
      <c r="J251" s="183">
        <v>909</v>
      </c>
      <c r="K251" s="225">
        <v>11.3</v>
      </c>
      <c r="L251" s="183">
        <v>6910</v>
      </c>
      <c r="M251" s="184">
        <v>4753</v>
      </c>
      <c r="N251" s="185">
        <v>7514</v>
      </c>
      <c r="O251" s="161">
        <v>817</v>
      </c>
      <c r="P251" s="225">
        <v>10.9</v>
      </c>
      <c r="Q251" s="184">
        <v>826</v>
      </c>
      <c r="R251" s="344" t="s">
        <v>1374</v>
      </c>
      <c r="S251" s="284">
        <v>127</v>
      </c>
      <c r="T251" s="345" t="s">
        <v>1305</v>
      </c>
      <c r="U251" s="289"/>
      <c r="V251" s="167"/>
      <c r="W251" s="97"/>
      <c r="X251" s="197"/>
      <c r="Y251" s="278"/>
      <c r="Z251" s="197"/>
      <c r="AA251" s="278"/>
      <c r="AB251" s="197"/>
      <c r="AC251" s="197"/>
      <c r="AD251" s="31"/>
      <c r="AE251" s="31"/>
      <c r="AF251" s="31"/>
      <c r="AG251" s="31"/>
    </row>
    <row r="252" spans="1:33" s="2" customFormat="1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1061</v>
      </c>
      <c r="F252" s="2">
        <v>20</v>
      </c>
      <c r="G252" s="162">
        <v>2981</v>
      </c>
      <c r="H252" s="183">
        <v>2225</v>
      </c>
      <c r="I252" s="186">
        <v>3186</v>
      </c>
      <c r="J252" s="183">
        <v>146</v>
      </c>
      <c r="K252" s="225">
        <v>4.5999999999999996</v>
      </c>
      <c r="L252" s="183">
        <v>2957</v>
      </c>
      <c r="M252" s="184">
        <v>2253</v>
      </c>
      <c r="N252" s="185">
        <v>3144</v>
      </c>
      <c r="O252" s="161">
        <v>146</v>
      </c>
      <c r="P252" s="225">
        <v>4.5999999999999996</v>
      </c>
      <c r="Q252" s="184">
        <v>352</v>
      </c>
      <c r="R252" s="344" t="s">
        <v>1375</v>
      </c>
      <c r="S252" s="284">
        <v>38</v>
      </c>
      <c r="T252" s="345" t="s">
        <v>1326</v>
      </c>
      <c r="U252" s="289"/>
      <c r="V252" s="167"/>
      <c r="W252" s="97"/>
      <c r="X252" s="197"/>
      <c r="Y252" s="278"/>
      <c r="Z252" s="197"/>
      <c r="AA252" s="278"/>
      <c r="AB252" s="197"/>
      <c r="AC252" s="197"/>
      <c r="AD252" s="31"/>
      <c r="AE252" s="31"/>
      <c r="AF252" s="31"/>
      <c r="AG252" s="31"/>
    </row>
    <row r="253" spans="1:33" s="2" customFormat="1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1062</v>
      </c>
      <c r="F253" s="2">
        <v>31</v>
      </c>
      <c r="G253" s="162">
        <v>1053</v>
      </c>
      <c r="H253" s="183">
        <v>1338</v>
      </c>
      <c r="I253" s="186">
        <v>960</v>
      </c>
      <c r="J253" s="183">
        <v>37</v>
      </c>
      <c r="K253" s="225">
        <v>3.9</v>
      </c>
      <c r="L253" s="183">
        <v>1014</v>
      </c>
      <c r="M253" s="184">
        <v>1318</v>
      </c>
      <c r="N253" s="185">
        <v>928</v>
      </c>
      <c r="O253" s="161">
        <v>42</v>
      </c>
      <c r="P253" s="225">
        <v>4.5</v>
      </c>
      <c r="Q253" s="184">
        <v>125</v>
      </c>
      <c r="R253" s="344" t="s">
        <v>1376</v>
      </c>
      <c r="S253" s="284">
        <v>9</v>
      </c>
      <c r="T253" s="345" t="s">
        <v>1302</v>
      </c>
      <c r="U253" s="289"/>
      <c r="V253" s="167"/>
      <c r="W253" s="97"/>
      <c r="X253" s="197"/>
      <c r="Y253" s="278"/>
      <c r="Z253" s="197"/>
      <c r="AA253" s="278"/>
      <c r="AB253" s="197"/>
      <c r="AC253" s="197"/>
      <c r="AD253" s="31"/>
      <c r="AE253" s="31"/>
      <c r="AF253" s="31"/>
      <c r="AG253" s="31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83"/>
      <c r="I254" s="186"/>
      <c r="J254" s="183"/>
      <c r="K254" s="225"/>
      <c r="L254" s="183"/>
      <c r="M254" s="184"/>
      <c r="N254" s="185"/>
      <c r="O254" s="161"/>
      <c r="P254" s="225"/>
      <c r="Q254" s="184"/>
      <c r="R254" s="227"/>
      <c r="S254" s="284"/>
      <c r="T254" s="288"/>
      <c r="U254" s="289"/>
      <c r="V254" s="167"/>
      <c r="W254" s="97"/>
      <c r="X254" s="97"/>
      <c r="Y254" s="97"/>
      <c r="Z254" s="97"/>
      <c r="AA254" s="97"/>
      <c r="AB254" s="97"/>
      <c r="AC254" s="97"/>
      <c r="AD254" s="97"/>
      <c r="AE254" s="31"/>
      <c r="AF254" s="31"/>
      <c r="AG254" s="31"/>
    </row>
    <row r="255" spans="1:33" s="2" customFormat="1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1063</v>
      </c>
      <c r="F255" s="2">
        <v>31</v>
      </c>
      <c r="G255" s="162">
        <v>9815</v>
      </c>
      <c r="H255" s="183">
        <v>5923</v>
      </c>
      <c r="I255" s="186">
        <v>10954</v>
      </c>
      <c r="J255" s="183">
        <v>174</v>
      </c>
      <c r="K255" s="225">
        <v>1.6</v>
      </c>
      <c r="L255" s="183">
        <v>9627</v>
      </c>
      <c r="M255" s="184">
        <v>6167</v>
      </c>
      <c r="N255" s="185">
        <v>10653</v>
      </c>
      <c r="O255" s="161">
        <v>175</v>
      </c>
      <c r="P255" s="225">
        <v>1.6</v>
      </c>
      <c r="Q255" s="184">
        <v>1136</v>
      </c>
      <c r="R255" s="344" t="s">
        <v>1302</v>
      </c>
      <c r="S255" s="284">
        <v>159</v>
      </c>
      <c r="T255" s="345" t="s">
        <v>1377</v>
      </c>
      <c r="U255" s="289"/>
      <c r="V255" s="167"/>
      <c r="W255" s="97"/>
      <c r="X255" s="197"/>
      <c r="Y255" s="278"/>
      <c r="Z255" s="197"/>
      <c r="AA255" s="278"/>
      <c r="AB255" s="197"/>
      <c r="AC255" s="197"/>
      <c r="AD255" s="31"/>
      <c r="AE255" s="31"/>
      <c r="AF255" s="31"/>
      <c r="AG255" s="31"/>
    </row>
    <row r="256" spans="1:33" s="2" customFormat="1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1064</v>
      </c>
      <c r="F256" s="2">
        <v>31</v>
      </c>
      <c r="G256" s="162">
        <v>2070</v>
      </c>
      <c r="H256" s="183">
        <v>1752</v>
      </c>
      <c r="I256" s="186">
        <v>2130</v>
      </c>
      <c r="J256" s="183">
        <v>86</v>
      </c>
      <c r="K256" s="225">
        <v>4</v>
      </c>
      <c r="L256" s="183">
        <v>1905</v>
      </c>
      <c r="M256" s="184">
        <v>1426</v>
      </c>
      <c r="N256" s="185">
        <v>2024</v>
      </c>
      <c r="O256" s="161">
        <v>79</v>
      </c>
      <c r="P256" s="225">
        <v>3.9</v>
      </c>
      <c r="Q256" s="184">
        <v>240</v>
      </c>
      <c r="R256" s="344" t="s">
        <v>1378</v>
      </c>
      <c r="S256" s="284">
        <v>17</v>
      </c>
      <c r="T256" s="345" t="s">
        <v>1353</v>
      </c>
      <c r="U256" s="289"/>
      <c r="V256" s="167"/>
      <c r="W256" s="97"/>
      <c r="X256" s="197"/>
      <c r="Y256" s="278"/>
      <c r="Z256" s="197"/>
      <c r="AA256" s="278"/>
      <c r="AB256" s="197"/>
      <c r="AC256" s="197"/>
      <c r="AD256" s="31"/>
      <c r="AE256" s="31"/>
      <c r="AF256" s="31"/>
      <c r="AG256" s="31"/>
    </row>
    <row r="257" spans="1:33" s="2" customFormat="1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1065</v>
      </c>
      <c r="F257" s="2">
        <v>31</v>
      </c>
      <c r="G257" s="162">
        <v>5817</v>
      </c>
      <c r="H257" s="183">
        <v>3235</v>
      </c>
      <c r="I257" s="186">
        <v>6345</v>
      </c>
      <c r="J257" s="183">
        <v>102</v>
      </c>
      <c r="K257" s="225">
        <v>1.6</v>
      </c>
      <c r="L257" s="183">
        <v>5970</v>
      </c>
      <c r="M257" s="184">
        <v>3323</v>
      </c>
      <c r="N257" s="185">
        <v>6523</v>
      </c>
      <c r="O257" s="161">
        <v>76</v>
      </c>
      <c r="P257" s="225">
        <v>1.2</v>
      </c>
      <c r="Q257" s="184">
        <v>687</v>
      </c>
      <c r="R257" s="344" t="s">
        <v>1365</v>
      </c>
      <c r="S257" s="284">
        <v>100</v>
      </c>
      <c r="T257" s="345" t="s">
        <v>1379</v>
      </c>
      <c r="U257" s="289"/>
      <c r="V257" s="167"/>
      <c r="W257" s="97"/>
      <c r="X257" s="197"/>
      <c r="Y257" s="278"/>
      <c r="Z257" s="197"/>
      <c r="AA257" s="278"/>
      <c r="AB257" s="197"/>
      <c r="AC257" s="197"/>
      <c r="AD257" s="31"/>
      <c r="AE257" s="31"/>
      <c r="AF257" s="31"/>
      <c r="AG257" s="31"/>
    </row>
    <row r="258" spans="1:33" s="2" customFormat="1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1066</v>
      </c>
      <c r="F258" s="2">
        <v>0</v>
      </c>
      <c r="G258" s="162">
        <v>5327</v>
      </c>
      <c r="H258" s="183">
        <v>3182</v>
      </c>
      <c r="I258" s="186">
        <v>5838</v>
      </c>
      <c r="J258" s="183">
        <v>433</v>
      </c>
      <c r="K258" s="225">
        <v>7.4</v>
      </c>
      <c r="L258" s="183">
        <v>5141</v>
      </c>
      <c r="M258" s="184">
        <v>3129</v>
      </c>
      <c r="N258" s="185">
        <v>5635</v>
      </c>
      <c r="O258" s="161">
        <v>283</v>
      </c>
      <c r="P258" s="225">
        <v>5</v>
      </c>
      <c r="Q258" s="184">
        <v>608</v>
      </c>
      <c r="R258" s="344" t="s">
        <v>1239</v>
      </c>
      <c r="S258" s="284">
        <v>93</v>
      </c>
      <c r="T258" s="345" t="s">
        <v>1242</v>
      </c>
      <c r="U258" s="289"/>
      <c r="V258" s="167"/>
      <c r="W258" s="97"/>
      <c r="X258" s="197"/>
      <c r="Y258" s="278"/>
      <c r="Z258" s="197"/>
      <c r="AA258" s="278"/>
      <c r="AB258" s="197"/>
      <c r="AC258" s="197"/>
      <c r="AD258" s="31"/>
      <c r="AE258" s="31"/>
      <c r="AF258" s="198"/>
      <c r="AG258" s="31"/>
    </row>
    <row r="259" spans="1:33" s="2" customFormat="1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1067</v>
      </c>
      <c r="F259" s="2">
        <v>31</v>
      </c>
      <c r="G259" s="162">
        <v>3586</v>
      </c>
      <c r="H259" s="183">
        <v>2869</v>
      </c>
      <c r="I259" s="186">
        <v>3768</v>
      </c>
      <c r="J259" s="183">
        <v>158</v>
      </c>
      <c r="K259" s="225">
        <v>4.2</v>
      </c>
      <c r="L259" s="183">
        <v>3636</v>
      </c>
      <c r="M259" s="184">
        <v>2861</v>
      </c>
      <c r="N259" s="185">
        <v>3842</v>
      </c>
      <c r="O259" s="161">
        <v>167</v>
      </c>
      <c r="P259" s="225">
        <v>4.3</v>
      </c>
      <c r="Q259" s="184">
        <v>424</v>
      </c>
      <c r="R259" s="344" t="s">
        <v>1351</v>
      </c>
      <c r="S259" s="284">
        <v>54</v>
      </c>
      <c r="T259" s="345" t="s">
        <v>1312</v>
      </c>
      <c r="U259" s="289"/>
      <c r="V259" s="167"/>
      <c r="W259" s="97"/>
      <c r="X259" s="197"/>
      <c r="Y259" s="278"/>
      <c r="Z259" s="197"/>
      <c r="AA259" s="278"/>
      <c r="AB259" s="197"/>
      <c r="AC259" s="197"/>
      <c r="AD259" s="31"/>
      <c r="AE259" s="31"/>
      <c r="AF259" s="31"/>
      <c r="AG259" s="31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83"/>
      <c r="I260" s="186"/>
      <c r="J260" s="183"/>
      <c r="K260" s="225"/>
      <c r="L260" s="183"/>
      <c r="M260" s="184"/>
      <c r="N260" s="185"/>
      <c r="O260" s="161"/>
      <c r="P260" s="225"/>
      <c r="Q260" s="184"/>
      <c r="R260" s="227"/>
      <c r="S260" s="284"/>
      <c r="T260" s="288"/>
      <c r="U260" s="289"/>
      <c r="V260" s="167"/>
      <c r="W260" s="97"/>
      <c r="X260" s="97"/>
      <c r="Y260" s="97"/>
      <c r="Z260" s="97"/>
      <c r="AA260" s="97"/>
      <c r="AB260" s="97"/>
      <c r="AC260" s="97"/>
      <c r="AD260" s="97"/>
      <c r="AE260" s="31"/>
      <c r="AF260" s="31"/>
      <c r="AG260" s="31"/>
    </row>
    <row r="261" spans="1:33" s="2" customFormat="1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1068</v>
      </c>
      <c r="F261" s="2">
        <v>31</v>
      </c>
      <c r="G261" s="162">
        <v>5336</v>
      </c>
      <c r="H261" s="183">
        <v>3331</v>
      </c>
      <c r="I261" s="186">
        <v>5976</v>
      </c>
      <c r="J261" s="183">
        <v>268</v>
      </c>
      <c r="K261" s="225">
        <v>4.5</v>
      </c>
      <c r="L261" s="183">
        <v>5286</v>
      </c>
      <c r="M261" s="184">
        <v>3338</v>
      </c>
      <c r="N261" s="185">
        <v>5911</v>
      </c>
      <c r="O261" s="161">
        <v>280</v>
      </c>
      <c r="P261" s="225">
        <v>4.7</v>
      </c>
      <c r="Q261" s="184">
        <v>627</v>
      </c>
      <c r="R261" s="344" t="s">
        <v>1368</v>
      </c>
      <c r="S261" s="284">
        <v>75</v>
      </c>
      <c r="T261" s="345" t="s">
        <v>1336</v>
      </c>
      <c r="U261" s="289"/>
      <c r="V261" s="167"/>
      <c r="W261" s="97"/>
      <c r="X261" s="197"/>
      <c r="Y261" s="278"/>
      <c r="Z261" s="197"/>
      <c r="AA261" s="278"/>
      <c r="AB261" s="197"/>
      <c r="AC261" s="197"/>
      <c r="AD261" s="31"/>
      <c r="AE261" s="31"/>
      <c r="AF261" s="31"/>
      <c r="AG261" s="31"/>
    </row>
    <row r="262" spans="1:33" s="2" customFormat="1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1069</v>
      </c>
      <c r="F262" s="2">
        <v>31</v>
      </c>
      <c r="G262" s="162">
        <v>4727</v>
      </c>
      <c r="H262" s="183">
        <v>2889</v>
      </c>
      <c r="I262" s="186">
        <v>5292</v>
      </c>
      <c r="J262" s="183">
        <v>217</v>
      </c>
      <c r="K262" s="225">
        <v>4.0999999999999996</v>
      </c>
      <c r="L262" s="183">
        <v>4415</v>
      </c>
      <c r="M262" s="184">
        <v>2660</v>
      </c>
      <c r="N262" s="185">
        <v>4943</v>
      </c>
      <c r="O262" s="161">
        <v>175</v>
      </c>
      <c r="P262" s="225">
        <v>3.5</v>
      </c>
      <c r="Q262" s="184">
        <v>541</v>
      </c>
      <c r="R262" s="344" t="s">
        <v>1378</v>
      </c>
      <c r="S262" s="284">
        <v>60</v>
      </c>
      <c r="T262" s="345" t="s">
        <v>1296</v>
      </c>
      <c r="U262" s="289"/>
      <c r="V262" s="167"/>
      <c r="W262" s="97"/>
      <c r="X262" s="197"/>
      <c r="Y262" s="278"/>
      <c r="Z262" s="197"/>
      <c r="AA262" s="278"/>
      <c r="AB262" s="197"/>
      <c r="AC262" s="197"/>
      <c r="AD262" s="31"/>
      <c r="AE262" s="31"/>
      <c r="AF262" s="31"/>
      <c r="AG262" s="31"/>
    </row>
    <row r="263" spans="1:33" s="2" customFormat="1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1070</v>
      </c>
      <c r="F263" s="2">
        <v>31</v>
      </c>
      <c r="G263" s="162">
        <v>1869</v>
      </c>
      <c r="H263" s="183">
        <v>1663</v>
      </c>
      <c r="I263" s="186">
        <v>1995</v>
      </c>
      <c r="J263" s="183">
        <v>78</v>
      </c>
      <c r="K263" s="225">
        <v>3.9</v>
      </c>
      <c r="L263" s="183">
        <v>1737</v>
      </c>
      <c r="M263" s="184">
        <v>1464</v>
      </c>
      <c r="N263" s="185">
        <v>1853</v>
      </c>
      <c r="O263" s="161">
        <v>71</v>
      </c>
      <c r="P263" s="225">
        <v>3.8</v>
      </c>
      <c r="Q263" s="184">
        <v>218</v>
      </c>
      <c r="R263" s="344" t="s">
        <v>1378</v>
      </c>
      <c r="S263" s="284">
        <v>15</v>
      </c>
      <c r="T263" s="345" t="s">
        <v>1323</v>
      </c>
      <c r="U263" s="289"/>
      <c r="V263" s="167"/>
      <c r="W263" s="97"/>
      <c r="X263" s="197"/>
      <c r="Y263" s="278"/>
      <c r="Z263" s="197"/>
      <c r="AA263" s="278"/>
      <c r="AB263" s="197"/>
      <c r="AC263" s="197"/>
      <c r="AD263" s="31"/>
      <c r="AE263" s="31"/>
      <c r="AF263" s="31"/>
      <c r="AG263" s="31"/>
    </row>
    <row r="264" spans="1:33" s="2" customFormat="1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1071</v>
      </c>
      <c r="F264" s="2">
        <v>31</v>
      </c>
      <c r="G264" s="162">
        <v>1026</v>
      </c>
      <c r="H264" s="183">
        <v>725</v>
      </c>
      <c r="I264" s="186">
        <v>1102</v>
      </c>
      <c r="J264" s="183">
        <v>24</v>
      </c>
      <c r="K264" s="225">
        <v>2.2000000000000002</v>
      </c>
      <c r="L264" s="183">
        <v>1363</v>
      </c>
      <c r="M264" s="184">
        <v>944</v>
      </c>
      <c r="N264" s="185">
        <v>1479</v>
      </c>
      <c r="O264" s="161">
        <v>28</v>
      </c>
      <c r="P264" s="225">
        <v>1.9</v>
      </c>
      <c r="Q264" s="184">
        <v>144</v>
      </c>
      <c r="R264" s="344" t="s">
        <v>1380</v>
      </c>
      <c r="S264" s="284">
        <v>12</v>
      </c>
      <c r="T264" s="345" t="s">
        <v>1381</v>
      </c>
      <c r="U264" s="289"/>
      <c r="V264" s="167"/>
      <c r="W264" s="97"/>
      <c r="X264" s="197"/>
      <c r="Y264" s="278"/>
      <c r="Z264" s="197"/>
      <c r="AA264" s="278"/>
      <c r="AB264" s="197"/>
      <c r="AC264" s="197"/>
      <c r="AD264" s="31"/>
      <c r="AE264" s="31"/>
      <c r="AF264" s="31"/>
      <c r="AG264" s="31"/>
    </row>
    <row r="265" spans="1:33" s="2" customFormat="1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1072</v>
      </c>
      <c r="F265" s="2">
        <v>31</v>
      </c>
      <c r="G265" s="162">
        <v>1203</v>
      </c>
      <c r="H265" s="183">
        <v>1452</v>
      </c>
      <c r="I265" s="186">
        <v>1158</v>
      </c>
      <c r="J265" s="183">
        <v>66</v>
      </c>
      <c r="K265" s="225">
        <v>5.7</v>
      </c>
      <c r="L265" s="183">
        <v>1280</v>
      </c>
      <c r="M265" s="184">
        <v>1388</v>
      </c>
      <c r="N265" s="185">
        <v>1255</v>
      </c>
      <c r="O265" s="161">
        <v>66</v>
      </c>
      <c r="P265" s="225">
        <v>5.3</v>
      </c>
      <c r="Q265" s="184">
        <v>148</v>
      </c>
      <c r="R265" s="344" t="s">
        <v>1382</v>
      </c>
      <c r="S265" s="284">
        <v>14</v>
      </c>
      <c r="T265" s="345" t="s">
        <v>1351</v>
      </c>
      <c r="U265" s="289"/>
      <c r="V265" s="167"/>
      <c r="W265" s="97"/>
      <c r="X265" s="197"/>
      <c r="Y265" s="278"/>
      <c r="Z265" s="197"/>
      <c r="AA265" s="278"/>
      <c r="AB265" s="197"/>
      <c r="AC265" s="197"/>
      <c r="AD265" s="31"/>
      <c r="AE265" s="31"/>
      <c r="AF265" s="31"/>
      <c r="AG265" s="31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83"/>
      <c r="I266" s="186"/>
      <c r="J266" s="183"/>
      <c r="K266" s="225"/>
      <c r="L266" s="183"/>
      <c r="M266" s="184"/>
      <c r="N266" s="185"/>
      <c r="O266" s="161"/>
      <c r="P266" s="225"/>
      <c r="Q266" s="184"/>
      <c r="R266" s="227"/>
      <c r="S266" s="284"/>
      <c r="T266" s="288"/>
      <c r="U266" s="289"/>
      <c r="V266" s="167"/>
      <c r="W266" s="97"/>
      <c r="X266" s="97"/>
      <c r="Y266" s="97"/>
      <c r="Z266" s="97"/>
      <c r="AA266" s="97"/>
      <c r="AB266" s="97"/>
      <c r="AC266" s="97"/>
      <c r="AD266" s="97"/>
      <c r="AE266" s="31"/>
      <c r="AF266" s="31"/>
      <c r="AG266" s="31"/>
    </row>
    <row r="267" spans="1:33" s="2" customFormat="1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1073</v>
      </c>
      <c r="F267" s="2">
        <v>0</v>
      </c>
      <c r="G267" s="162">
        <v>1916</v>
      </c>
      <c r="H267" s="183">
        <v>1390</v>
      </c>
      <c r="I267" s="186">
        <v>2079</v>
      </c>
      <c r="J267" s="183">
        <v>59</v>
      </c>
      <c r="K267" s="225">
        <v>2.8</v>
      </c>
      <c r="L267" s="183">
        <v>1906</v>
      </c>
      <c r="M267" s="184">
        <v>1340</v>
      </c>
      <c r="N267" s="185">
        <v>2059</v>
      </c>
      <c r="O267" s="161">
        <v>60</v>
      </c>
      <c r="P267" s="225">
        <v>2.9</v>
      </c>
      <c r="Q267" s="184">
        <v>223</v>
      </c>
      <c r="R267" s="344" t="s">
        <v>1377</v>
      </c>
      <c r="S267" s="284">
        <v>31</v>
      </c>
      <c r="T267" s="345" t="s">
        <v>1298</v>
      </c>
      <c r="U267" s="289"/>
      <c r="V267" s="167"/>
      <c r="W267" s="97"/>
      <c r="X267" s="197"/>
      <c r="Y267" s="278"/>
      <c r="Z267" s="197"/>
      <c r="AA267" s="278"/>
      <c r="AB267" s="197"/>
      <c r="AC267" s="197"/>
      <c r="AD267" s="31"/>
      <c r="AE267" s="31"/>
      <c r="AF267" s="31"/>
      <c r="AG267" s="31"/>
    </row>
    <row r="268" spans="1:33" s="2" customFormat="1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1074</v>
      </c>
      <c r="F268" s="2">
        <v>31</v>
      </c>
      <c r="G268" s="162">
        <v>5421</v>
      </c>
      <c r="H268" s="183">
        <v>4931</v>
      </c>
      <c r="I268" s="186">
        <v>5652</v>
      </c>
      <c r="J268" s="183">
        <v>491</v>
      </c>
      <c r="K268" s="225">
        <v>8.6999999999999993</v>
      </c>
      <c r="L268" s="183">
        <v>5338</v>
      </c>
      <c r="M268" s="184">
        <v>4333</v>
      </c>
      <c r="N268" s="185">
        <v>5671</v>
      </c>
      <c r="O268" s="161">
        <v>495</v>
      </c>
      <c r="P268" s="225">
        <v>8.6999999999999993</v>
      </c>
      <c r="Q268" s="184">
        <v>632</v>
      </c>
      <c r="R268" s="344" t="s">
        <v>1350</v>
      </c>
      <c r="S268" s="284">
        <v>81</v>
      </c>
      <c r="T268" s="345" t="s">
        <v>1327</v>
      </c>
      <c r="U268" s="289"/>
      <c r="V268" s="167"/>
      <c r="W268" s="97"/>
      <c r="X268" s="197"/>
      <c r="Y268" s="278"/>
      <c r="Z268" s="197"/>
      <c r="AA268" s="278"/>
      <c r="AB268" s="197"/>
      <c r="AC268" s="197"/>
      <c r="AD268" s="31"/>
      <c r="AE268" s="31"/>
      <c r="AF268" s="31"/>
      <c r="AG268" s="31"/>
    </row>
    <row r="269" spans="1:33" s="2" customFormat="1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1075</v>
      </c>
      <c r="F269" s="2">
        <v>20</v>
      </c>
      <c r="G269" s="162">
        <v>5033</v>
      </c>
      <c r="H269" s="183">
        <v>2867</v>
      </c>
      <c r="I269" s="186">
        <v>5639</v>
      </c>
      <c r="J269" s="183">
        <v>222</v>
      </c>
      <c r="K269" s="225">
        <v>3.9</v>
      </c>
      <c r="L269" s="183">
        <v>5101</v>
      </c>
      <c r="M269" s="184">
        <v>2979</v>
      </c>
      <c r="N269" s="185">
        <v>5700</v>
      </c>
      <c r="O269" s="161">
        <v>216</v>
      </c>
      <c r="P269" s="225">
        <v>3.8</v>
      </c>
      <c r="Q269" s="184">
        <v>588</v>
      </c>
      <c r="R269" s="344" t="s">
        <v>1294</v>
      </c>
      <c r="S269" s="284">
        <v>91</v>
      </c>
      <c r="T269" s="345" t="s">
        <v>1299</v>
      </c>
      <c r="U269" s="289"/>
      <c r="V269" s="167"/>
      <c r="W269" s="97"/>
      <c r="X269" s="197"/>
      <c r="Y269" s="278"/>
      <c r="Z269" s="197"/>
      <c r="AA269" s="278"/>
      <c r="AB269" s="197"/>
      <c r="AC269" s="197"/>
      <c r="AD269" s="31"/>
      <c r="AE269" s="31"/>
      <c r="AF269" s="31"/>
      <c r="AG269" s="31"/>
    </row>
    <row r="270" spans="1:33" s="2" customFormat="1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1076</v>
      </c>
      <c r="F270" s="2">
        <v>31</v>
      </c>
      <c r="G270" s="162">
        <v>2348</v>
      </c>
      <c r="H270" s="183">
        <v>1882</v>
      </c>
      <c r="I270" s="186">
        <v>2499</v>
      </c>
      <c r="J270" s="183">
        <v>94</v>
      </c>
      <c r="K270" s="225">
        <v>3.8</v>
      </c>
      <c r="L270" s="183">
        <v>2180</v>
      </c>
      <c r="M270" s="184">
        <v>1765</v>
      </c>
      <c r="N270" s="185">
        <v>2313</v>
      </c>
      <c r="O270" s="161">
        <v>94</v>
      </c>
      <c r="P270" s="225">
        <v>4.0999999999999996</v>
      </c>
      <c r="Q270" s="184">
        <v>267</v>
      </c>
      <c r="R270" s="344" t="s">
        <v>1297</v>
      </c>
      <c r="S270" s="284">
        <v>31</v>
      </c>
      <c r="T270" s="345" t="s">
        <v>1299</v>
      </c>
      <c r="U270" s="289"/>
      <c r="V270" s="167"/>
      <c r="W270" s="97"/>
      <c r="X270" s="197"/>
      <c r="Y270" s="278"/>
      <c r="Z270" s="197"/>
      <c r="AA270" s="278"/>
      <c r="AB270" s="197"/>
      <c r="AC270" s="197"/>
      <c r="AD270" s="31"/>
      <c r="AE270" s="31"/>
      <c r="AF270" s="31"/>
      <c r="AG270" s="31"/>
    </row>
    <row r="271" spans="1:33" s="2" customFormat="1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1077</v>
      </c>
      <c r="F271" s="2">
        <v>31</v>
      </c>
      <c r="G271" s="162">
        <v>5453</v>
      </c>
      <c r="H271" s="183">
        <v>3054</v>
      </c>
      <c r="I271" s="186">
        <v>6135</v>
      </c>
      <c r="J271" s="183">
        <v>285</v>
      </c>
      <c r="K271" s="225">
        <v>4.5999999999999996</v>
      </c>
      <c r="L271" s="183">
        <v>5605</v>
      </c>
      <c r="M271" s="184">
        <v>3119</v>
      </c>
      <c r="N271" s="185">
        <v>6314</v>
      </c>
      <c r="O271" s="161">
        <v>290</v>
      </c>
      <c r="P271" s="225">
        <v>4.5999999999999996</v>
      </c>
      <c r="Q271" s="184">
        <v>647</v>
      </c>
      <c r="R271" s="344" t="s">
        <v>1336</v>
      </c>
      <c r="S271" s="284">
        <v>87</v>
      </c>
      <c r="T271" s="345" t="s">
        <v>1299</v>
      </c>
      <c r="U271" s="289"/>
      <c r="V271" s="167"/>
      <c r="W271" s="97"/>
      <c r="X271" s="197"/>
      <c r="Y271" s="278"/>
      <c r="Z271" s="197"/>
      <c r="AA271" s="278"/>
      <c r="AB271" s="197"/>
      <c r="AC271" s="197"/>
      <c r="AD271" s="31"/>
      <c r="AE271" s="31"/>
      <c r="AF271" s="31"/>
      <c r="AG271" s="31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83"/>
      <c r="I272" s="186"/>
      <c r="J272" s="183"/>
      <c r="K272" s="225"/>
      <c r="L272" s="183"/>
      <c r="M272" s="184"/>
      <c r="N272" s="185"/>
      <c r="O272" s="161"/>
      <c r="P272" s="225"/>
      <c r="Q272" s="184"/>
      <c r="R272" s="227"/>
      <c r="S272" s="284"/>
      <c r="T272" s="288"/>
      <c r="U272" s="289"/>
      <c r="V272" s="167"/>
      <c r="W272" s="97"/>
      <c r="X272" s="97"/>
      <c r="Y272" s="97"/>
      <c r="Z272" s="97"/>
      <c r="AA272" s="97"/>
      <c r="AB272" s="97"/>
      <c r="AC272" s="97"/>
      <c r="AD272" s="97"/>
      <c r="AE272" s="31"/>
      <c r="AF272" s="31"/>
      <c r="AG272" s="31"/>
    </row>
    <row r="273" spans="1:35" s="2" customFormat="1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1078</v>
      </c>
      <c r="F273" s="2">
        <v>1</v>
      </c>
      <c r="G273" s="162">
        <v>2414</v>
      </c>
      <c r="H273" s="183">
        <v>1693</v>
      </c>
      <c r="I273" s="186">
        <v>2601</v>
      </c>
      <c r="J273" s="183">
        <v>127</v>
      </c>
      <c r="K273" s="225">
        <v>4.9000000000000004</v>
      </c>
      <c r="L273" s="183">
        <v>2364</v>
      </c>
      <c r="M273" s="184">
        <v>1491</v>
      </c>
      <c r="N273" s="185">
        <v>2642</v>
      </c>
      <c r="O273" s="161">
        <v>156</v>
      </c>
      <c r="P273" s="225">
        <v>5.9</v>
      </c>
      <c r="Q273" s="184">
        <v>278</v>
      </c>
      <c r="R273" s="344" t="s">
        <v>1383</v>
      </c>
      <c r="S273" s="284">
        <v>42</v>
      </c>
      <c r="T273" s="345" t="s">
        <v>1384</v>
      </c>
      <c r="U273" s="289"/>
      <c r="V273" s="167"/>
      <c r="W273" s="97"/>
      <c r="X273" s="197"/>
      <c r="Y273" s="278"/>
      <c r="Z273" s="197"/>
      <c r="AA273" s="278"/>
      <c r="AB273" s="197"/>
      <c r="AC273" s="197"/>
      <c r="AD273" s="31"/>
      <c r="AE273" s="31"/>
      <c r="AF273" s="31"/>
      <c r="AG273" s="31"/>
    </row>
    <row r="274" spans="1:35" s="2" customFormat="1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1079</v>
      </c>
      <c r="F274" s="2">
        <v>31</v>
      </c>
      <c r="G274" s="162">
        <v>2421</v>
      </c>
      <c r="H274" s="183">
        <v>2297</v>
      </c>
      <c r="I274" s="186">
        <v>2437</v>
      </c>
      <c r="J274" s="183">
        <v>155</v>
      </c>
      <c r="K274" s="225">
        <v>6.4</v>
      </c>
      <c r="L274" s="183">
        <v>2411</v>
      </c>
      <c r="M274" s="184">
        <v>2256</v>
      </c>
      <c r="N274" s="185">
        <v>2432</v>
      </c>
      <c r="O274" s="161">
        <v>160</v>
      </c>
      <c r="P274" s="225">
        <v>6.6</v>
      </c>
      <c r="Q274" s="184">
        <v>285</v>
      </c>
      <c r="R274" s="344" t="s">
        <v>1326</v>
      </c>
      <c r="S274" s="284">
        <v>34</v>
      </c>
      <c r="T274" s="345" t="s">
        <v>1193</v>
      </c>
      <c r="U274" s="289"/>
      <c r="V274" s="167"/>
      <c r="W274" s="97"/>
      <c r="X274" s="197"/>
      <c r="Y274" s="278"/>
      <c r="Z274" s="197"/>
      <c r="AA274" s="278"/>
      <c r="AB274" s="197"/>
      <c r="AC274" s="197"/>
      <c r="AD274" s="31"/>
      <c r="AE274" s="31"/>
      <c r="AF274" s="31"/>
      <c r="AG274" s="31"/>
    </row>
    <row r="275" spans="1:35" s="2" customFormat="1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1080</v>
      </c>
      <c r="F275" s="2">
        <v>31</v>
      </c>
      <c r="G275" s="162">
        <v>1009</v>
      </c>
      <c r="H275" s="183">
        <v>618</v>
      </c>
      <c r="I275" s="186">
        <v>1133</v>
      </c>
      <c r="J275" s="183">
        <v>136</v>
      </c>
      <c r="K275" s="225">
        <v>12</v>
      </c>
      <c r="L275" s="183">
        <v>954</v>
      </c>
      <c r="M275" s="184">
        <v>582</v>
      </c>
      <c r="N275" s="185">
        <v>1073</v>
      </c>
      <c r="O275" s="161">
        <v>142</v>
      </c>
      <c r="P275" s="225">
        <v>13.2</v>
      </c>
      <c r="Q275" s="184">
        <v>115</v>
      </c>
      <c r="R275" s="344" t="s">
        <v>1313</v>
      </c>
      <c r="S275" s="284">
        <v>15</v>
      </c>
      <c r="T275" s="345" t="s">
        <v>1307</v>
      </c>
      <c r="U275" s="289"/>
      <c r="V275" s="167"/>
      <c r="W275" s="97"/>
      <c r="X275" s="197"/>
      <c r="Y275" s="278"/>
      <c r="Z275" s="197"/>
      <c r="AA275" s="278"/>
      <c r="AB275" s="197"/>
      <c r="AC275" s="197"/>
      <c r="AD275" s="31"/>
      <c r="AE275" s="31"/>
      <c r="AF275" s="31"/>
      <c r="AG275" s="31"/>
    </row>
    <row r="276" spans="1:35" s="2" customFormat="1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1081</v>
      </c>
      <c r="F276" s="2">
        <v>31</v>
      </c>
      <c r="G276" s="162">
        <v>137</v>
      </c>
      <c r="H276" s="183">
        <v>115</v>
      </c>
      <c r="I276" s="186">
        <v>146</v>
      </c>
      <c r="J276" s="183">
        <v>11</v>
      </c>
      <c r="K276" s="225">
        <v>7.5</v>
      </c>
      <c r="L276" s="183">
        <v>129</v>
      </c>
      <c r="M276" s="184">
        <v>105</v>
      </c>
      <c r="N276" s="185">
        <v>139</v>
      </c>
      <c r="O276" s="161">
        <v>15</v>
      </c>
      <c r="P276" s="225">
        <v>10.8</v>
      </c>
      <c r="Q276" s="184">
        <v>16</v>
      </c>
      <c r="R276" s="344" t="s">
        <v>1315</v>
      </c>
      <c r="S276" s="284">
        <v>2</v>
      </c>
      <c r="T276" s="345" t="s">
        <v>1385</v>
      </c>
      <c r="U276" s="289"/>
      <c r="V276" s="167"/>
      <c r="W276" s="97"/>
      <c r="X276" s="197"/>
      <c r="Y276" s="278"/>
      <c r="Z276" s="197"/>
      <c r="AA276" s="278"/>
      <c r="AB276" s="197"/>
      <c r="AC276" s="197"/>
      <c r="AD276" s="31"/>
      <c r="AE276" s="31"/>
      <c r="AF276" s="31"/>
      <c r="AG276" s="31"/>
    </row>
    <row r="277" spans="1:35" s="2" customFormat="1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1082</v>
      </c>
      <c r="F277" s="2">
        <v>0</v>
      </c>
      <c r="G277" s="162">
        <v>15898</v>
      </c>
      <c r="H277" s="183">
        <v>11078</v>
      </c>
      <c r="I277" s="186">
        <v>17420</v>
      </c>
      <c r="J277" s="183">
        <v>805</v>
      </c>
      <c r="K277" s="225">
        <v>4.5999999999999996</v>
      </c>
      <c r="L277" s="183">
        <v>17798</v>
      </c>
      <c r="M277" s="184">
        <v>11953</v>
      </c>
      <c r="N277" s="185">
        <v>19548</v>
      </c>
      <c r="O277" s="161">
        <v>917</v>
      </c>
      <c r="P277" s="225">
        <v>4.7</v>
      </c>
      <c r="Q277" s="184">
        <v>1952</v>
      </c>
      <c r="R277" s="344" t="s">
        <v>1312</v>
      </c>
      <c r="S277" s="284">
        <v>309</v>
      </c>
      <c r="T277" s="345" t="s">
        <v>1376</v>
      </c>
      <c r="U277" s="289"/>
      <c r="V277" s="167"/>
      <c r="W277" s="97"/>
      <c r="X277" s="197"/>
      <c r="Y277" s="278"/>
      <c r="Z277" s="197"/>
      <c r="AA277" s="278"/>
      <c r="AB277" s="197"/>
      <c r="AC277" s="197"/>
      <c r="AD277" s="31"/>
      <c r="AE277" s="31"/>
      <c r="AF277" s="31"/>
      <c r="AG277" s="31"/>
    </row>
    <row r="278" spans="1:35" s="2" customFormat="1" ht="6.95" customHeight="1" x14ac:dyDescent="0.2">
      <c r="A278" s="150"/>
      <c r="B278" s="153"/>
      <c r="C278" s="148"/>
      <c r="D278" s="148"/>
      <c r="E278" s="149"/>
      <c r="G278" s="162"/>
      <c r="H278" s="183"/>
      <c r="I278" s="186"/>
      <c r="J278" s="183"/>
      <c r="K278" s="225"/>
      <c r="L278" s="183"/>
      <c r="M278" s="184"/>
      <c r="N278" s="185"/>
      <c r="O278" s="161"/>
      <c r="P278" s="225"/>
      <c r="Q278" s="184"/>
      <c r="R278" s="227"/>
      <c r="S278" s="284"/>
      <c r="T278" s="288"/>
      <c r="U278" s="289"/>
      <c r="V278" s="167"/>
      <c r="W278" s="97"/>
      <c r="X278" s="97"/>
      <c r="Y278" s="97"/>
      <c r="Z278" s="97"/>
      <c r="AA278" s="97"/>
      <c r="AB278" s="97"/>
      <c r="AC278" s="97"/>
      <c r="AD278" s="97"/>
      <c r="AE278" s="31"/>
      <c r="AF278" s="31"/>
      <c r="AG278" s="31"/>
    </row>
    <row r="279" spans="1:35" s="2" customFormat="1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1083</v>
      </c>
      <c r="F279" s="2">
        <v>31</v>
      </c>
      <c r="G279" s="162">
        <v>7173</v>
      </c>
      <c r="H279" s="183">
        <v>5537</v>
      </c>
      <c r="I279" s="186">
        <v>7666</v>
      </c>
      <c r="J279" s="183">
        <v>842</v>
      </c>
      <c r="K279" s="225">
        <v>11</v>
      </c>
      <c r="L279" s="183">
        <v>7799</v>
      </c>
      <c r="M279" s="184">
        <v>5583</v>
      </c>
      <c r="N279" s="185">
        <v>8433</v>
      </c>
      <c r="O279" s="161">
        <v>973</v>
      </c>
      <c r="P279" s="225">
        <v>11.5</v>
      </c>
      <c r="Q279" s="184">
        <v>872</v>
      </c>
      <c r="R279" s="344" t="s">
        <v>1240</v>
      </c>
      <c r="S279" s="284">
        <v>127</v>
      </c>
      <c r="T279" s="345" t="s">
        <v>1386</v>
      </c>
      <c r="U279" s="289"/>
      <c r="V279" s="167"/>
      <c r="W279" s="97"/>
      <c r="X279" s="197"/>
      <c r="Y279" s="278"/>
      <c r="Z279" s="197"/>
      <c r="AA279" s="278"/>
      <c r="AB279" s="197"/>
      <c r="AC279" s="197"/>
      <c r="AD279" s="31"/>
      <c r="AE279" s="31"/>
      <c r="AF279" s="31"/>
      <c r="AG279" s="31"/>
    </row>
    <row r="280" spans="1:35" s="2" customFormat="1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1084</v>
      </c>
      <c r="F280" s="2">
        <v>31</v>
      </c>
      <c r="G280" s="162">
        <v>2175</v>
      </c>
      <c r="H280" s="183">
        <v>1311</v>
      </c>
      <c r="I280" s="186">
        <v>2511</v>
      </c>
      <c r="J280" s="183">
        <v>298</v>
      </c>
      <c r="K280" s="225">
        <v>11.9</v>
      </c>
      <c r="L280" s="183">
        <v>2104</v>
      </c>
      <c r="M280" s="184">
        <v>1314</v>
      </c>
      <c r="N280" s="185">
        <v>2429</v>
      </c>
      <c r="O280" s="161">
        <v>266</v>
      </c>
      <c r="P280" s="225">
        <v>11</v>
      </c>
      <c r="Q280" s="184">
        <v>242</v>
      </c>
      <c r="R280" s="344" t="s">
        <v>1177</v>
      </c>
      <c r="S280" s="284">
        <v>51</v>
      </c>
      <c r="T280" s="345" t="s">
        <v>1334</v>
      </c>
      <c r="U280" s="289"/>
      <c r="V280" s="167"/>
      <c r="W280" s="97"/>
      <c r="X280" s="197"/>
      <c r="Y280" s="278"/>
      <c r="Z280" s="197"/>
      <c r="AA280" s="278"/>
      <c r="AB280" s="197"/>
      <c r="AC280" s="197"/>
      <c r="AD280" s="31"/>
      <c r="AE280" s="31"/>
      <c r="AF280" s="31"/>
      <c r="AG280" s="31"/>
    </row>
    <row r="281" spans="1:35" s="2" customFormat="1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1085</v>
      </c>
      <c r="F281" s="2">
        <v>31</v>
      </c>
      <c r="G281" s="162">
        <v>1772</v>
      </c>
      <c r="H281" s="183">
        <v>1485</v>
      </c>
      <c r="I281" s="186">
        <v>1873</v>
      </c>
      <c r="J281" s="183">
        <v>183</v>
      </c>
      <c r="K281" s="225">
        <v>9.8000000000000007</v>
      </c>
      <c r="L281" s="183">
        <v>1658</v>
      </c>
      <c r="M281" s="184">
        <v>1437</v>
      </c>
      <c r="N281" s="185">
        <v>1763</v>
      </c>
      <c r="O281" s="161">
        <v>159</v>
      </c>
      <c r="P281" s="225">
        <v>9</v>
      </c>
      <c r="Q281" s="184">
        <v>200</v>
      </c>
      <c r="R281" s="344" t="s">
        <v>1308</v>
      </c>
      <c r="S281" s="284">
        <v>29</v>
      </c>
      <c r="T281" s="345" t="s">
        <v>1374</v>
      </c>
      <c r="U281" s="289"/>
      <c r="V281" s="167"/>
      <c r="W281" s="97"/>
      <c r="X281" s="197"/>
      <c r="Y281" s="278"/>
      <c r="Z281" s="197"/>
      <c r="AA281" s="278"/>
      <c r="AB281" s="197"/>
      <c r="AC281" s="197"/>
      <c r="AD281" s="31"/>
      <c r="AE281" s="31"/>
      <c r="AF281" s="31"/>
      <c r="AG281" s="31"/>
    </row>
    <row r="282" spans="1:35" s="2" customFormat="1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1086</v>
      </c>
      <c r="F282" s="2">
        <v>31</v>
      </c>
      <c r="G282" s="162">
        <v>2672</v>
      </c>
      <c r="H282" s="183">
        <v>1675</v>
      </c>
      <c r="I282" s="186">
        <v>3000</v>
      </c>
      <c r="J282" s="183">
        <v>469</v>
      </c>
      <c r="K282" s="225">
        <v>15.6</v>
      </c>
      <c r="L282" s="183">
        <v>2698</v>
      </c>
      <c r="M282" s="184">
        <v>1783</v>
      </c>
      <c r="N282" s="185">
        <v>3020</v>
      </c>
      <c r="O282" s="161">
        <v>504</v>
      </c>
      <c r="P282" s="225">
        <v>16.7</v>
      </c>
      <c r="Q282" s="184">
        <v>312</v>
      </c>
      <c r="R282" s="344" t="s">
        <v>1236</v>
      </c>
      <c r="S282" s="284">
        <v>47</v>
      </c>
      <c r="T282" s="345" t="s">
        <v>1219</v>
      </c>
      <c r="U282" s="289"/>
      <c r="V282" s="167"/>
      <c r="W282" s="97"/>
      <c r="X282" s="197"/>
      <c r="Y282" s="278"/>
      <c r="Z282" s="197"/>
      <c r="AA282" s="278"/>
      <c r="AB282" s="197"/>
      <c r="AC282" s="197"/>
      <c r="AD282" s="31"/>
      <c r="AE282" s="31"/>
      <c r="AF282" s="31"/>
      <c r="AG282" s="31"/>
    </row>
    <row r="283" spans="1:35" s="2" customFormat="1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1087</v>
      </c>
      <c r="F283" s="2">
        <v>31</v>
      </c>
      <c r="G283" s="162">
        <v>6750</v>
      </c>
      <c r="H283" s="183">
        <v>5155</v>
      </c>
      <c r="I283" s="186">
        <v>7243</v>
      </c>
      <c r="J283" s="183">
        <v>547</v>
      </c>
      <c r="K283" s="225">
        <v>7.6</v>
      </c>
      <c r="L283" s="183">
        <v>6669</v>
      </c>
      <c r="M283" s="184">
        <v>5060</v>
      </c>
      <c r="N283" s="185">
        <v>7169</v>
      </c>
      <c r="O283" s="161">
        <v>564</v>
      </c>
      <c r="P283" s="225">
        <v>7.9</v>
      </c>
      <c r="Q283" s="184">
        <v>765</v>
      </c>
      <c r="R283" s="344" t="s">
        <v>1324</v>
      </c>
      <c r="S283" s="284">
        <v>147</v>
      </c>
      <c r="T283" s="345" t="s">
        <v>1307</v>
      </c>
      <c r="U283" s="289"/>
      <c r="V283" s="167"/>
      <c r="W283" s="97"/>
      <c r="X283" s="197"/>
      <c r="Y283" s="278"/>
      <c r="Z283" s="197"/>
      <c r="AA283" s="278"/>
      <c r="AB283" s="197"/>
      <c r="AC283" s="197"/>
      <c r="AD283" s="31"/>
      <c r="AE283" s="31"/>
      <c r="AF283" s="31"/>
      <c r="AG283" s="31"/>
    </row>
    <row r="284" spans="1:35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87"/>
      <c r="I284" s="188"/>
      <c r="J284" s="187"/>
      <c r="K284" s="226"/>
      <c r="L284" s="187"/>
      <c r="M284" s="189"/>
      <c r="N284" s="190"/>
      <c r="O284" s="169"/>
      <c r="P284" s="226"/>
      <c r="Q284" s="189"/>
      <c r="R284" s="228"/>
      <c r="S284" s="290"/>
      <c r="T284" s="291"/>
      <c r="U284" s="289"/>
      <c r="V284" s="167"/>
      <c r="W284" s="97"/>
      <c r="X284" s="197"/>
      <c r="Y284" s="278"/>
      <c r="Z284" s="197"/>
      <c r="AA284" s="278"/>
      <c r="AB284" s="197"/>
      <c r="AC284" s="197"/>
      <c r="AD284" s="31"/>
      <c r="AE284" s="31"/>
      <c r="AF284" s="31"/>
      <c r="AG284" s="31"/>
    </row>
    <row r="285" spans="1:35" s="2" customFormat="1" ht="13.5" customHeight="1" x14ac:dyDescent="0.2">
      <c r="A285" s="139" t="str">
        <f>BW_DTV_GQ!A285</f>
        <v>AUSWERTUNG:</v>
      </c>
      <c r="B285" s="43"/>
      <c r="C285" s="43"/>
      <c r="D285" s="139" t="str">
        <f>BW_DTV_GQ!D285</f>
        <v>AVISO GMBH, AM HASSELHOLZ 15,  52074 AACHEN</v>
      </c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Q285" s="118"/>
      <c r="R285" s="207"/>
      <c r="S285" s="289"/>
      <c r="T285" s="292"/>
      <c r="U285" s="97"/>
      <c r="V285" s="167"/>
      <c r="W285" s="275"/>
      <c r="X285" s="197"/>
      <c r="Y285" s="278"/>
      <c r="Z285" s="197"/>
      <c r="AA285" s="278"/>
      <c r="AB285" s="197"/>
      <c r="AC285" s="197"/>
      <c r="AD285" s="31"/>
      <c r="AE285" s="31"/>
      <c r="AF285" s="97"/>
      <c r="AG285" s="31"/>
    </row>
    <row r="286" spans="1:35" s="2" customFormat="1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Q286" s="118"/>
      <c r="R286" s="207"/>
      <c r="S286" s="289"/>
      <c r="T286" s="292"/>
      <c r="U286" s="97"/>
      <c r="V286" s="282"/>
      <c r="W286" s="293"/>
      <c r="X286" s="289"/>
      <c r="Y286" s="97"/>
      <c r="Z286" s="289"/>
      <c r="AA286" s="97"/>
      <c r="AB286" s="289"/>
      <c r="AC286" s="289"/>
      <c r="AD286" s="97"/>
      <c r="AE286" s="31"/>
      <c r="AF286" s="97"/>
      <c r="AG286" s="31"/>
    </row>
    <row r="287" spans="1:35" s="161" customFormat="1" x14ac:dyDescent="0.2">
      <c r="A287" s="148"/>
      <c r="B287" s="148"/>
      <c r="C287" s="148"/>
      <c r="D287" s="148"/>
      <c r="E287" s="151"/>
      <c r="F287" s="43"/>
      <c r="H287" s="183"/>
      <c r="I287" s="184"/>
      <c r="J287" s="183"/>
      <c r="K287" s="148"/>
      <c r="L287" s="183"/>
      <c r="M287" s="184"/>
      <c r="N287" s="183"/>
      <c r="P287" s="191"/>
      <c r="Q287" s="184"/>
      <c r="R287" s="209"/>
      <c r="S287" s="284"/>
      <c r="T287" s="296"/>
      <c r="U287" s="284"/>
      <c r="V287" s="295"/>
      <c r="W287" s="295"/>
      <c r="X287" s="197"/>
      <c r="Y287" s="278"/>
      <c r="Z287" s="197"/>
      <c r="AA287" s="278"/>
      <c r="AB287" s="197"/>
      <c r="AC287" s="197"/>
      <c r="AD287" s="31"/>
      <c r="AE287" s="31"/>
      <c r="AF287" s="97"/>
      <c r="AG287" s="31"/>
      <c r="AH287" s="2"/>
      <c r="AI287" s="2"/>
    </row>
    <row r="288" spans="1:35" s="161" customFormat="1" x14ac:dyDescent="0.2">
      <c r="A288" s="148"/>
      <c r="B288" s="148"/>
      <c r="C288" s="148"/>
      <c r="D288" s="148"/>
      <c r="E288" s="151"/>
      <c r="F288" s="43"/>
      <c r="H288" s="183"/>
      <c r="I288" s="184"/>
      <c r="J288" s="183"/>
      <c r="K288" s="148"/>
      <c r="L288" s="183"/>
      <c r="M288" s="184"/>
      <c r="N288" s="183"/>
      <c r="P288" s="191"/>
      <c r="Q288" s="184"/>
      <c r="R288" s="209"/>
      <c r="S288" s="284"/>
      <c r="T288" s="296"/>
      <c r="U288" s="284"/>
      <c r="V288" s="295"/>
      <c r="W288" s="295"/>
      <c r="X288" s="197"/>
      <c r="Y288" s="278"/>
      <c r="Z288" s="197"/>
      <c r="AA288" s="278"/>
      <c r="AB288" s="197"/>
      <c r="AC288" s="197"/>
      <c r="AD288" s="31"/>
      <c r="AE288" s="31"/>
      <c r="AF288" s="97"/>
      <c r="AG288" s="31"/>
      <c r="AH288" s="2"/>
      <c r="AI288" s="2"/>
    </row>
    <row r="289" spans="1:35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Q289" s="118"/>
      <c r="R289" s="207"/>
      <c r="S289" s="289"/>
      <c r="T289" s="251"/>
      <c r="U289" s="97"/>
      <c r="V289" s="295"/>
      <c r="W289" s="275"/>
      <c r="X289" s="197"/>
      <c r="Y289" s="278"/>
      <c r="Z289" s="197"/>
      <c r="AA289" s="278"/>
      <c r="AB289" s="197"/>
      <c r="AC289" s="197"/>
      <c r="AD289" s="31"/>
      <c r="AE289" s="31"/>
      <c r="AF289" s="167"/>
      <c r="AG289" s="31"/>
      <c r="AH289" s="161"/>
      <c r="AI289" s="161"/>
    </row>
    <row r="290" spans="1:35" s="2" customFormat="1" ht="15.75" customHeight="1" x14ac:dyDescent="0.2">
      <c r="A290" s="139" t="s">
        <v>399</v>
      </c>
      <c r="B290" s="43"/>
      <c r="C290" s="43"/>
      <c r="D290" s="43"/>
      <c r="E290" s="139" t="s">
        <v>407</v>
      </c>
      <c r="F290" s="43"/>
      <c r="G290" s="43"/>
      <c r="H290" s="43"/>
      <c r="I290" s="43"/>
      <c r="J290" s="43"/>
      <c r="K290" s="43"/>
      <c r="L290" s="43"/>
      <c r="M290" s="43" t="s">
        <v>557</v>
      </c>
      <c r="N290" s="43"/>
      <c r="O290" s="142"/>
      <c r="P290" s="43"/>
      <c r="Q290" s="118"/>
      <c r="R290" s="207"/>
      <c r="S290" s="289"/>
      <c r="T290" s="292"/>
      <c r="U290" s="97"/>
      <c r="V290" s="277"/>
      <c r="W290" s="275"/>
      <c r="X290" s="197"/>
      <c r="Y290" s="278"/>
      <c r="Z290" s="197"/>
      <c r="AA290" s="278"/>
      <c r="AB290" s="197"/>
      <c r="AC290" s="197"/>
      <c r="AD290" s="31"/>
      <c r="AE290" s="31"/>
      <c r="AF290" s="97"/>
      <c r="AG290" s="31"/>
    </row>
    <row r="291" spans="1:35" s="2" customFormat="1" ht="15.75" customHeight="1" thickBot="1" x14ac:dyDescent="0.25">
      <c r="A291" s="2" t="s">
        <v>131</v>
      </c>
      <c r="B291" s="43"/>
      <c r="C291" s="43"/>
      <c r="K291" s="43"/>
      <c r="P291" s="43"/>
      <c r="Q291" s="118"/>
      <c r="R291" s="208"/>
      <c r="S291" s="289"/>
      <c r="T291" s="294" t="str">
        <f>$T$3</f>
        <v>OKTOBER  2018</v>
      </c>
      <c r="U291" s="97"/>
      <c r="V291" s="282"/>
      <c r="W291" s="293"/>
      <c r="X291" s="197"/>
      <c r="Y291" s="278"/>
      <c r="Z291" s="197"/>
      <c r="AA291" s="278"/>
      <c r="AB291" s="197"/>
      <c r="AC291" s="197"/>
      <c r="AD291" s="31"/>
      <c r="AE291" s="31"/>
      <c r="AF291" s="97"/>
      <c r="AG291" s="31"/>
    </row>
    <row r="292" spans="1:35" s="2" customFormat="1" x14ac:dyDescent="0.2">
      <c r="A292" s="143"/>
      <c r="B292" s="144"/>
      <c r="C292" s="145"/>
      <c r="D292" s="145"/>
      <c r="E292" s="146"/>
      <c r="F292" s="145"/>
      <c r="G292" s="175" t="s">
        <v>132</v>
      </c>
      <c r="H292" s="176"/>
      <c r="I292" s="176"/>
      <c r="J292" s="176"/>
      <c r="K292" s="145"/>
      <c r="L292" s="175" t="s">
        <v>133</v>
      </c>
      <c r="M292" s="176"/>
      <c r="N292" s="176"/>
      <c r="O292" s="176"/>
      <c r="P292" s="145"/>
      <c r="Q292" s="143" t="s">
        <v>557</v>
      </c>
      <c r="R292" s="204" t="s">
        <v>142</v>
      </c>
      <c r="S292" s="280"/>
      <c r="T292" s="281"/>
      <c r="U292" s="167"/>
      <c r="V292" s="295"/>
      <c r="W292" s="282"/>
      <c r="X292" s="197"/>
      <c r="Y292" s="278"/>
      <c r="Z292" s="197"/>
      <c r="AA292" s="278"/>
      <c r="AB292" s="197"/>
      <c r="AC292" s="197"/>
      <c r="AD292" s="31"/>
      <c r="AE292" s="31"/>
      <c r="AF292" s="97"/>
      <c r="AG292" s="31"/>
    </row>
    <row r="293" spans="1:35" s="2" customFormat="1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62"/>
      <c r="I293" s="177"/>
      <c r="K293" s="178" t="s">
        <v>136</v>
      </c>
      <c r="L293" s="162"/>
      <c r="N293" s="177"/>
      <c r="P293" s="178" t="s">
        <v>136</v>
      </c>
      <c r="Q293" s="150" t="s">
        <v>134</v>
      </c>
      <c r="R293" s="179" t="s">
        <v>409</v>
      </c>
      <c r="S293" s="52" t="s">
        <v>135</v>
      </c>
      <c r="T293" s="283" t="s">
        <v>409</v>
      </c>
      <c r="U293" s="167"/>
      <c r="V293" s="282"/>
      <c r="W293" s="282"/>
      <c r="X293" s="197"/>
      <c r="Y293" s="278"/>
      <c r="Z293" s="197"/>
      <c r="AA293" s="278"/>
      <c r="AB293" s="197"/>
      <c r="AC293" s="197"/>
      <c r="AD293" s="31"/>
      <c r="AE293" s="31"/>
      <c r="AF293" s="97"/>
      <c r="AG293" s="31"/>
    </row>
    <row r="294" spans="1:35" s="2" customFormat="1" x14ac:dyDescent="0.2">
      <c r="A294" s="150"/>
      <c r="B294" s="153"/>
      <c r="C294" s="148"/>
      <c r="D294" s="148"/>
      <c r="E294" s="149"/>
      <c r="F294" s="148"/>
      <c r="G294" s="150" t="s">
        <v>571</v>
      </c>
      <c r="H294" s="43" t="s">
        <v>571</v>
      </c>
      <c r="I294" s="153" t="s">
        <v>571</v>
      </c>
      <c r="J294" s="43" t="s">
        <v>409</v>
      </c>
      <c r="K294" s="178" t="s">
        <v>153</v>
      </c>
      <c r="L294" s="150" t="s">
        <v>571</v>
      </c>
      <c r="M294" s="43" t="s">
        <v>571</v>
      </c>
      <c r="N294" s="153" t="s">
        <v>571</v>
      </c>
      <c r="O294" s="43" t="s">
        <v>409</v>
      </c>
      <c r="P294" s="178" t="s">
        <v>153</v>
      </c>
      <c r="Q294" s="150"/>
      <c r="R294" s="179" t="s">
        <v>136</v>
      </c>
      <c r="S294" s="52"/>
      <c r="T294" s="283" t="s">
        <v>136</v>
      </c>
      <c r="U294" s="167"/>
      <c r="V294" s="282"/>
      <c r="W294" s="282"/>
      <c r="X294" s="197"/>
      <c r="Y294" s="278"/>
      <c r="Z294" s="197"/>
      <c r="AA294" s="278"/>
      <c r="AB294" s="197"/>
      <c r="AC294" s="197"/>
      <c r="AD294" s="31"/>
      <c r="AE294" s="31"/>
      <c r="AF294" s="97"/>
      <c r="AG294" s="31"/>
    </row>
    <row r="295" spans="1:35" s="2" customFormat="1" ht="13.5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55" t="s">
        <v>420</v>
      </c>
      <c r="H295" s="157" t="s">
        <v>422</v>
      </c>
      <c r="I295" s="156" t="s">
        <v>421</v>
      </c>
      <c r="J295" s="157" t="s">
        <v>421</v>
      </c>
      <c r="K295" s="180" t="s">
        <v>421</v>
      </c>
      <c r="L295" s="155" t="s">
        <v>420</v>
      </c>
      <c r="M295" s="157" t="s">
        <v>422</v>
      </c>
      <c r="N295" s="156" t="s">
        <v>421</v>
      </c>
      <c r="O295" s="157" t="s">
        <v>421</v>
      </c>
      <c r="P295" s="180" t="s">
        <v>421</v>
      </c>
      <c r="Q295" s="155" t="s">
        <v>137</v>
      </c>
      <c r="R295" s="181" t="s">
        <v>138</v>
      </c>
      <c r="S295" s="286" t="s">
        <v>139</v>
      </c>
      <c r="T295" s="287" t="s">
        <v>140</v>
      </c>
      <c r="U295" s="167"/>
      <c r="V295" s="282"/>
      <c r="W295" s="282"/>
      <c r="X295" s="197"/>
      <c r="Y295" s="278"/>
      <c r="Z295" s="197"/>
      <c r="AA295" s="278"/>
      <c r="AB295" s="197"/>
      <c r="AC295" s="197"/>
      <c r="AD295" s="31"/>
      <c r="AE295" s="31"/>
      <c r="AF295" s="97"/>
      <c r="AG295" s="31"/>
    </row>
    <row r="296" spans="1:35" s="2" customFormat="1" ht="2.25" customHeight="1" x14ac:dyDescent="0.2">
      <c r="A296" s="150"/>
      <c r="B296" s="153"/>
      <c r="C296" s="148"/>
      <c r="D296" s="148"/>
      <c r="E296" s="149"/>
      <c r="G296" s="150"/>
      <c r="H296" s="148"/>
      <c r="I296" s="153"/>
      <c r="J296" s="148"/>
      <c r="K296" s="182"/>
      <c r="L296" s="148"/>
      <c r="M296" s="148"/>
      <c r="N296" s="153"/>
      <c r="O296" s="161"/>
      <c r="P296" s="154"/>
      <c r="Q296" s="206"/>
      <c r="R296" s="223"/>
      <c r="S296" s="284"/>
      <c r="T296" s="297"/>
      <c r="U296" s="97"/>
      <c r="V296" s="282"/>
      <c r="W296" s="97"/>
      <c r="X296" s="97"/>
      <c r="Y296" s="97"/>
      <c r="Z296" s="97"/>
      <c r="AA296" s="97"/>
      <c r="AB296" s="97"/>
      <c r="AC296" s="97"/>
      <c r="AD296" s="97"/>
      <c r="AE296" s="31"/>
      <c r="AF296" s="97"/>
      <c r="AG296" s="31"/>
    </row>
    <row r="297" spans="1:35" s="2" customFormat="1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1088</v>
      </c>
      <c r="F297" s="2">
        <v>31</v>
      </c>
      <c r="G297" s="162">
        <v>4943</v>
      </c>
      <c r="H297" s="183">
        <v>3018</v>
      </c>
      <c r="I297" s="186">
        <v>5519</v>
      </c>
      <c r="J297" s="183">
        <v>236</v>
      </c>
      <c r="K297" s="225">
        <v>4.3</v>
      </c>
      <c r="L297" s="183">
        <v>4990</v>
      </c>
      <c r="M297" s="184">
        <v>3030</v>
      </c>
      <c r="N297" s="185">
        <v>5594</v>
      </c>
      <c r="O297" s="161">
        <v>252</v>
      </c>
      <c r="P297" s="225">
        <v>4.5</v>
      </c>
      <c r="Q297" s="184">
        <v>556</v>
      </c>
      <c r="R297" s="344" t="s">
        <v>1368</v>
      </c>
      <c r="S297" s="284">
        <v>130</v>
      </c>
      <c r="T297" s="345" t="s">
        <v>1319</v>
      </c>
      <c r="U297" s="289"/>
      <c r="V297" s="167"/>
      <c r="W297" s="97"/>
      <c r="X297" s="197"/>
      <c r="Y297" s="278"/>
      <c r="Z297" s="197"/>
      <c r="AA297" s="278"/>
      <c r="AB297" s="197"/>
      <c r="AC297" s="197"/>
      <c r="AD297" s="31"/>
      <c r="AE297" s="31"/>
      <c r="AF297" s="31"/>
      <c r="AG297" s="31"/>
    </row>
    <row r="298" spans="1:35" s="2" customFormat="1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1089</v>
      </c>
      <c r="F298" s="2">
        <v>31</v>
      </c>
      <c r="G298" s="162">
        <v>5916</v>
      </c>
      <c r="H298" s="183">
        <v>3089</v>
      </c>
      <c r="I298" s="186">
        <v>6663</v>
      </c>
      <c r="J298" s="183">
        <v>243</v>
      </c>
      <c r="K298" s="225">
        <v>3.6</v>
      </c>
      <c r="L298" s="183">
        <v>5968</v>
      </c>
      <c r="M298" s="184">
        <v>3173</v>
      </c>
      <c r="N298" s="185">
        <v>6691</v>
      </c>
      <c r="O298" s="161">
        <v>234</v>
      </c>
      <c r="P298" s="225">
        <v>3.5</v>
      </c>
      <c r="Q298" s="184">
        <v>706</v>
      </c>
      <c r="R298" s="344" t="s">
        <v>1378</v>
      </c>
      <c r="S298" s="284">
        <v>73</v>
      </c>
      <c r="T298" s="345" t="s">
        <v>1384</v>
      </c>
      <c r="U298" s="289"/>
      <c r="V298" s="167"/>
      <c r="W298" s="97"/>
      <c r="X298" s="197"/>
      <c r="Y298" s="278"/>
      <c r="Z298" s="197"/>
      <c r="AA298" s="278"/>
      <c r="AB298" s="197"/>
      <c r="AC298" s="197"/>
      <c r="AD298" s="31"/>
      <c r="AE298" s="31"/>
      <c r="AF298" s="31"/>
      <c r="AG298" s="31"/>
    </row>
    <row r="299" spans="1:35" s="2" customFormat="1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1090</v>
      </c>
      <c r="F299" s="2">
        <v>8</v>
      </c>
      <c r="G299" s="162">
        <v>6917</v>
      </c>
      <c r="H299" s="183">
        <v>6103</v>
      </c>
      <c r="I299" s="186">
        <v>7140</v>
      </c>
      <c r="J299" s="183">
        <v>1045</v>
      </c>
      <c r="K299" s="225">
        <v>14.6</v>
      </c>
      <c r="L299" s="183">
        <v>7336</v>
      </c>
      <c r="M299" s="184">
        <v>5609</v>
      </c>
      <c r="N299" s="185">
        <v>7802</v>
      </c>
      <c r="O299" s="161">
        <v>1062</v>
      </c>
      <c r="P299" s="225">
        <v>13.6</v>
      </c>
      <c r="Q299" s="184">
        <v>813</v>
      </c>
      <c r="R299" s="344" t="s">
        <v>1387</v>
      </c>
      <c r="S299" s="284">
        <v>156</v>
      </c>
      <c r="T299" s="345" t="s">
        <v>1227</v>
      </c>
      <c r="U299" s="289"/>
      <c r="V299" s="167"/>
      <c r="W299" s="97"/>
      <c r="X299" s="197"/>
      <c r="Y299" s="278"/>
      <c r="Z299" s="197"/>
      <c r="AA299" s="278"/>
      <c r="AB299" s="197"/>
      <c r="AC299" s="197"/>
      <c r="AD299" s="31"/>
      <c r="AE299" s="31"/>
      <c r="AF299" s="31"/>
      <c r="AG299" s="31"/>
    </row>
    <row r="300" spans="1:35" s="2" customFormat="1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1091</v>
      </c>
      <c r="F300" s="2">
        <v>31</v>
      </c>
      <c r="G300" s="162">
        <v>10904</v>
      </c>
      <c r="H300" s="183">
        <v>6950</v>
      </c>
      <c r="I300" s="186">
        <v>11971</v>
      </c>
      <c r="J300" s="183">
        <v>965</v>
      </c>
      <c r="K300" s="225">
        <v>8.1</v>
      </c>
      <c r="L300" s="183">
        <v>9032</v>
      </c>
      <c r="M300" s="184">
        <v>6149</v>
      </c>
      <c r="N300" s="185">
        <v>9791</v>
      </c>
      <c r="O300" s="161">
        <v>834</v>
      </c>
      <c r="P300" s="225">
        <v>8.5</v>
      </c>
      <c r="Q300" s="184">
        <v>1137</v>
      </c>
      <c r="R300" s="344" t="s">
        <v>1321</v>
      </c>
      <c r="S300" s="284">
        <v>217</v>
      </c>
      <c r="T300" s="345" t="s">
        <v>1388</v>
      </c>
      <c r="U300" s="289"/>
      <c r="V300" s="167"/>
      <c r="W300" s="97"/>
      <c r="X300" s="197"/>
      <c r="Y300" s="278"/>
      <c r="Z300" s="197"/>
      <c r="AA300" s="278"/>
      <c r="AB300" s="197"/>
      <c r="AC300" s="197"/>
      <c r="AD300" s="31"/>
      <c r="AE300" s="31"/>
      <c r="AF300" s="31"/>
      <c r="AG300" s="31"/>
    </row>
    <row r="301" spans="1:35" s="2" customFormat="1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1092</v>
      </c>
      <c r="F301" s="2">
        <v>31</v>
      </c>
      <c r="G301" s="162">
        <v>2159</v>
      </c>
      <c r="H301" s="183">
        <v>1559</v>
      </c>
      <c r="I301" s="186">
        <v>2359</v>
      </c>
      <c r="J301" s="183">
        <v>251</v>
      </c>
      <c r="K301" s="225">
        <v>10.6</v>
      </c>
      <c r="L301" s="183">
        <v>2094</v>
      </c>
      <c r="M301" s="184">
        <v>1497</v>
      </c>
      <c r="N301" s="185">
        <v>2298</v>
      </c>
      <c r="O301" s="161">
        <v>223</v>
      </c>
      <c r="P301" s="225">
        <v>9.6999999999999993</v>
      </c>
      <c r="Q301" s="184">
        <v>245</v>
      </c>
      <c r="R301" s="344" t="s">
        <v>1240</v>
      </c>
      <c r="S301" s="284">
        <v>42</v>
      </c>
      <c r="T301" s="345" t="s">
        <v>1309</v>
      </c>
      <c r="U301" s="289"/>
      <c r="V301" s="167"/>
      <c r="W301" s="97"/>
      <c r="X301" s="197"/>
      <c r="Y301" s="278"/>
      <c r="Z301" s="197"/>
      <c r="AA301" s="278"/>
      <c r="AB301" s="197"/>
      <c r="AC301" s="197"/>
      <c r="AD301" s="31"/>
      <c r="AE301" s="31"/>
      <c r="AF301" s="31"/>
      <c r="AG301" s="31"/>
    </row>
    <row r="302" spans="1:35" s="2" customFormat="1" ht="6.95" customHeight="1" x14ac:dyDescent="0.2">
      <c r="A302" s="150"/>
      <c r="B302" s="153"/>
      <c r="C302" s="148"/>
      <c r="D302" s="148"/>
      <c r="E302" s="149"/>
      <c r="G302" s="162"/>
      <c r="H302" s="183"/>
      <c r="I302" s="186"/>
      <c r="J302" s="183"/>
      <c r="K302" s="225"/>
      <c r="L302" s="183"/>
      <c r="M302" s="184"/>
      <c r="N302" s="185"/>
      <c r="O302" s="161"/>
      <c r="P302" s="225"/>
      <c r="Q302" s="184"/>
      <c r="R302" s="227"/>
      <c r="S302" s="284"/>
      <c r="T302" s="288"/>
      <c r="U302" s="289"/>
      <c r="V302" s="167"/>
      <c r="W302" s="97"/>
      <c r="X302" s="97"/>
      <c r="Y302" s="97"/>
      <c r="Z302" s="97"/>
      <c r="AA302" s="97"/>
      <c r="AB302" s="97"/>
      <c r="AC302" s="97"/>
      <c r="AD302" s="97"/>
      <c r="AE302" s="31"/>
      <c r="AF302" s="31"/>
      <c r="AG302" s="31"/>
    </row>
    <row r="303" spans="1:35" s="2" customFormat="1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1093</v>
      </c>
      <c r="F303" s="2">
        <v>21</v>
      </c>
      <c r="G303" s="162">
        <v>3161</v>
      </c>
      <c r="H303" s="183">
        <v>1656</v>
      </c>
      <c r="I303" s="186">
        <v>3705</v>
      </c>
      <c r="J303" s="183">
        <v>474</v>
      </c>
      <c r="K303" s="225">
        <v>12.8</v>
      </c>
      <c r="L303" s="183">
        <v>3242</v>
      </c>
      <c r="M303" s="184">
        <v>1603</v>
      </c>
      <c r="N303" s="185">
        <v>3814</v>
      </c>
      <c r="O303" s="161">
        <v>478</v>
      </c>
      <c r="P303" s="225">
        <v>12.5</v>
      </c>
      <c r="Q303" s="184">
        <v>374</v>
      </c>
      <c r="R303" s="344" t="s">
        <v>1313</v>
      </c>
      <c r="S303" s="284">
        <v>52</v>
      </c>
      <c r="T303" s="345" t="s">
        <v>1237</v>
      </c>
      <c r="U303" s="289"/>
      <c r="V303" s="167"/>
      <c r="W303" s="97"/>
      <c r="X303" s="197"/>
      <c r="Y303" s="278"/>
      <c r="Z303" s="197"/>
      <c r="AA303" s="278"/>
      <c r="AB303" s="197"/>
      <c r="AC303" s="197"/>
      <c r="AD303" s="31"/>
      <c r="AE303" s="31"/>
      <c r="AF303" s="31"/>
      <c r="AG303" s="31"/>
    </row>
    <row r="304" spans="1:35" s="2" customFormat="1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1094</v>
      </c>
      <c r="F304" s="2">
        <v>31</v>
      </c>
      <c r="G304" s="162">
        <v>16773</v>
      </c>
      <c r="H304" s="183">
        <v>10069</v>
      </c>
      <c r="I304" s="186">
        <v>19243</v>
      </c>
      <c r="J304" s="183">
        <v>477</v>
      </c>
      <c r="K304" s="225">
        <v>2.5</v>
      </c>
      <c r="L304" s="183">
        <v>16244</v>
      </c>
      <c r="M304" s="184">
        <v>9462</v>
      </c>
      <c r="N304" s="185">
        <v>18534</v>
      </c>
      <c r="O304" s="161">
        <v>397</v>
      </c>
      <c r="P304" s="225">
        <v>2.1</v>
      </c>
      <c r="Q304" s="184">
        <v>1935</v>
      </c>
      <c r="R304" s="344" t="s">
        <v>1298</v>
      </c>
      <c r="S304" s="284">
        <v>256</v>
      </c>
      <c r="T304" s="345" t="s">
        <v>1325</v>
      </c>
      <c r="U304" s="289"/>
      <c r="V304" s="167"/>
      <c r="W304" s="97"/>
      <c r="X304" s="197"/>
      <c r="Y304" s="278"/>
      <c r="Z304" s="197"/>
      <c r="AA304" s="278"/>
      <c r="AB304" s="197"/>
      <c r="AC304" s="197"/>
      <c r="AD304" s="31"/>
      <c r="AE304" s="31"/>
      <c r="AF304" s="31"/>
      <c r="AG304" s="31"/>
    </row>
    <row r="305" spans="1:35" s="2" customFormat="1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1095</v>
      </c>
      <c r="F305" s="2">
        <v>31</v>
      </c>
      <c r="G305" s="162">
        <v>1872</v>
      </c>
      <c r="H305" s="183">
        <v>1173</v>
      </c>
      <c r="I305" s="186">
        <v>2105</v>
      </c>
      <c r="J305" s="183">
        <v>226</v>
      </c>
      <c r="K305" s="225">
        <v>10.7</v>
      </c>
      <c r="L305" s="183">
        <v>2649</v>
      </c>
      <c r="M305" s="184">
        <v>2996</v>
      </c>
      <c r="N305" s="185">
        <v>2697</v>
      </c>
      <c r="O305" s="161">
        <v>250</v>
      </c>
      <c r="P305" s="225">
        <v>9.3000000000000007</v>
      </c>
      <c r="Q305" s="184">
        <v>270</v>
      </c>
      <c r="R305" s="344" t="s">
        <v>1315</v>
      </c>
      <c r="S305" s="284">
        <v>25</v>
      </c>
      <c r="T305" s="345" t="s">
        <v>1324</v>
      </c>
      <c r="U305" s="289"/>
      <c r="V305" s="167"/>
      <c r="W305" s="97"/>
      <c r="X305" s="197"/>
      <c r="Y305" s="278"/>
      <c r="Z305" s="197"/>
      <c r="AA305" s="278"/>
      <c r="AB305" s="197"/>
      <c r="AC305" s="197"/>
      <c r="AD305" s="31"/>
      <c r="AE305" s="31"/>
      <c r="AF305" s="31"/>
      <c r="AG305" s="31"/>
    </row>
    <row r="306" spans="1:35" s="2" customFormat="1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1096</v>
      </c>
      <c r="F306" s="300">
        <v>31</v>
      </c>
      <c r="G306" s="162">
        <v>2081</v>
      </c>
      <c r="H306" s="183">
        <v>1471</v>
      </c>
      <c r="I306" s="186">
        <v>2291</v>
      </c>
      <c r="J306" s="183">
        <v>244</v>
      </c>
      <c r="K306" s="225">
        <v>10.7</v>
      </c>
      <c r="L306" s="183">
        <v>2149</v>
      </c>
      <c r="M306" s="184">
        <v>1528</v>
      </c>
      <c r="N306" s="185">
        <v>2367</v>
      </c>
      <c r="O306" s="161">
        <v>254</v>
      </c>
      <c r="P306" s="225">
        <v>10.7</v>
      </c>
      <c r="Q306" s="184">
        <v>242</v>
      </c>
      <c r="R306" s="344" t="s">
        <v>1318</v>
      </c>
      <c r="S306" s="284">
        <v>45</v>
      </c>
      <c r="T306" s="345" t="s">
        <v>1218</v>
      </c>
      <c r="U306" s="289"/>
      <c r="V306" s="167"/>
      <c r="W306" s="97"/>
      <c r="X306" s="197"/>
      <c r="Y306" s="278"/>
      <c r="Z306" s="197"/>
      <c r="AA306" s="278"/>
      <c r="AB306" s="197"/>
      <c r="AC306" s="197"/>
      <c r="AD306" s="31"/>
      <c r="AE306" s="31"/>
      <c r="AF306" s="31"/>
      <c r="AG306" s="31"/>
    </row>
    <row r="307" spans="1:35" s="2" customFormat="1" x14ac:dyDescent="0.2">
      <c r="A307" s="150"/>
      <c r="B307" s="153"/>
      <c r="C307" s="148"/>
      <c r="D307" s="148"/>
      <c r="E307" s="149"/>
      <c r="F307" s="300"/>
      <c r="G307" s="162"/>
      <c r="H307" s="183"/>
      <c r="I307" s="186"/>
      <c r="J307" s="183"/>
      <c r="K307" s="225"/>
      <c r="L307" s="183"/>
      <c r="M307" s="184"/>
      <c r="N307" s="185"/>
      <c r="O307" s="161"/>
      <c r="P307" s="225"/>
      <c r="Q307" s="184"/>
      <c r="R307" s="227"/>
      <c r="S307" s="284"/>
      <c r="T307" s="288"/>
      <c r="U307" s="289"/>
      <c r="V307" s="167"/>
      <c r="W307" s="97"/>
      <c r="X307" s="197"/>
      <c r="Y307" s="278"/>
      <c r="Z307" s="197"/>
      <c r="AA307" s="278"/>
      <c r="AB307" s="197"/>
      <c r="AC307" s="197"/>
      <c r="AD307" s="31"/>
      <c r="AE307" s="31"/>
      <c r="AF307" s="31"/>
      <c r="AG307" s="31"/>
    </row>
    <row r="308" spans="1:35" s="2" customFormat="1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1097</v>
      </c>
      <c r="F308" s="300">
        <v>0</v>
      </c>
      <c r="G308" s="162">
        <v>3960</v>
      </c>
      <c r="H308" s="183">
        <v>2787</v>
      </c>
      <c r="I308" s="186">
        <v>4119</v>
      </c>
      <c r="J308" s="183">
        <v>51</v>
      </c>
      <c r="K308" s="225">
        <v>1.2</v>
      </c>
      <c r="L308" s="183">
        <v>3893</v>
      </c>
      <c r="M308" s="184">
        <v>2481</v>
      </c>
      <c r="N308" s="185">
        <v>4075</v>
      </c>
      <c r="O308" s="161">
        <v>73</v>
      </c>
      <c r="P308" s="225">
        <v>1.8</v>
      </c>
      <c r="Q308" s="184">
        <v>457</v>
      </c>
      <c r="R308" s="344" t="s">
        <v>1302</v>
      </c>
      <c r="S308" s="284">
        <v>68</v>
      </c>
      <c r="T308" s="345" t="s">
        <v>1389</v>
      </c>
      <c r="U308" s="289"/>
      <c r="V308" s="167"/>
      <c r="W308" s="97"/>
      <c r="X308" s="197"/>
      <c r="Y308" s="278"/>
      <c r="Z308" s="197"/>
      <c r="AA308" s="278"/>
      <c r="AB308" s="197"/>
      <c r="AC308" s="197"/>
      <c r="AD308" s="31"/>
      <c r="AE308" s="31"/>
      <c r="AF308" s="31"/>
      <c r="AG308" s="31"/>
    </row>
    <row r="309" spans="1:35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87"/>
      <c r="I309" s="188"/>
      <c r="J309" s="187"/>
      <c r="K309" s="226"/>
      <c r="L309" s="187"/>
      <c r="M309" s="189"/>
      <c r="N309" s="190"/>
      <c r="O309" s="169"/>
      <c r="P309" s="226"/>
      <c r="Q309" s="189"/>
      <c r="R309" s="228"/>
      <c r="S309" s="290"/>
      <c r="T309" s="291"/>
      <c r="U309" s="289"/>
      <c r="V309" s="167"/>
      <c r="W309" s="97"/>
      <c r="X309" s="197"/>
      <c r="Y309" s="278"/>
      <c r="Z309" s="197"/>
      <c r="AA309" s="278"/>
      <c r="AB309" s="197"/>
      <c r="AC309" s="197"/>
      <c r="AD309" s="31"/>
      <c r="AE309" s="31"/>
      <c r="AF309" s="31"/>
      <c r="AG309" s="31"/>
    </row>
    <row r="310" spans="1:35" s="2" customFormat="1" ht="13.5" customHeight="1" x14ac:dyDescent="0.2">
      <c r="A310" s="139" t="str">
        <f>BW_DTV_GQ!A310</f>
        <v>AUSWERTUNG:</v>
      </c>
      <c r="B310" s="43"/>
      <c r="C310" s="43"/>
      <c r="D310" s="139" t="str">
        <f>BW_DTV_GQ!D310</f>
        <v>AVISO GMBH, AM HASSELHOLZ 15,  52074 AACHEN</v>
      </c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Q310" s="118"/>
      <c r="R310" s="207"/>
      <c r="S310" s="289"/>
      <c r="T310" s="292"/>
      <c r="U310" s="97"/>
      <c r="V310" s="167"/>
      <c r="W310" s="293"/>
      <c r="X310" s="197"/>
      <c r="Y310" s="278"/>
      <c r="Z310" s="197"/>
      <c r="AA310" s="278"/>
      <c r="AB310" s="197"/>
      <c r="AC310" s="197"/>
      <c r="AD310" s="31"/>
      <c r="AE310" s="31"/>
      <c r="AF310" s="31"/>
      <c r="AG310" s="31"/>
    </row>
    <row r="311" spans="1:35" s="2" customFormat="1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R311" s="207"/>
      <c r="S311" s="289"/>
      <c r="T311" s="292"/>
      <c r="U311" s="31"/>
      <c r="V311" s="295"/>
      <c r="W311" s="198"/>
      <c r="X311" s="197"/>
      <c r="Y311" s="278"/>
      <c r="Z311" s="197"/>
      <c r="AA311" s="278"/>
      <c r="AB311" s="197"/>
      <c r="AC311" s="197"/>
      <c r="AD311" s="31"/>
      <c r="AE311" s="31"/>
      <c r="AF311" s="31"/>
      <c r="AG311" s="31"/>
    </row>
    <row r="312" spans="1:35" x14ac:dyDescent="0.2">
      <c r="R312" s="205"/>
      <c r="X312" s="197"/>
      <c r="Y312" s="278"/>
      <c r="Z312" s="197"/>
      <c r="AB312" s="197"/>
      <c r="AC312" s="197"/>
      <c r="AH312" s="2"/>
      <c r="AI312" s="2"/>
    </row>
    <row r="313" spans="1:35" x14ac:dyDescent="0.2">
      <c r="R313" s="205"/>
      <c r="X313" s="197"/>
      <c r="Y313" s="278"/>
      <c r="Z313" s="197"/>
      <c r="AB313" s="197"/>
      <c r="AC313" s="197"/>
    </row>
    <row r="314" spans="1:35" x14ac:dyDescent="0.2">
      <c r="R314" s="205"/>
      <c r="X314" s="197"/>
      <c r="Y314" s="278"/>
      <c r="Z314" s="197"/>
      <c r="AB314" s="197"/>
      <c r="AC314" s="197"/>
    </row>
    <row r="315" spans="1:35" x14ac:dyDescent="0.2">
      <c r="Y315" s="278"/>
      <c r="Z315" s="197"/>
      <c r="AB315" s="197"/>
      <c r="AC315" s="197"/>
    </row>
    <row r="316" spans="1:35" x14ac:dyDescent="0.2">
      <c r="Y316" s="278"/>
      <c r="Z316" s="197"/>
      <c r="AB316" s="197"/>
      <c r="AC316" s="197"/>
    </row>
    <row r="317" spans="1:35" x14ac:dyDescent="0.2">
      <c r="Y317" s="278"/>
      <c r="Z317" s="197"/>
      <c r="AB317" s="197"/>
      <c r="AC317" s="197"/>
    </row>
    <row r="318" spans="1:35" x14ac:dyDescent="0.2">
      <c r="Y318" s="278"/>
      <c r="Z318" s="197"/>
      <c r="AB318" s="197"/>
      <c r="AC318" s="197"/>
    </row>
    <row r="319" spans="1:35" x14ac:dyDescent="0.2">
      <c r="Y319" s="278"/>
      <c r="Z319" s="197"/>
      <c r="AB319" s="197"/>
      <c r="AC319" s="197"/>
    </row>
    <row r="320" spans="1:35" x14ac:dyDescent="0.2">
      <c r="Y320" s="278"/>
      <c r="Z320" s="197"/>
      <c r="AB320" s="197"/>
      <c r="AC320" s="197"/>
    </row>
    <row r="321" spans="25:29" x14ac:dyDescent="0.2">
      <c r="Y321" s="278"/>
      <c r="Z321" s="197"/>
      <c r="AB321" s="197"/>
      <c r="AC321" s="197"/>
    </row>
    <row r="322" spans="25:29" x14ac:dyDescent="0.2">
      <c r="Y322" s="278"/>
      <c r="Z322" s="197"/>
      <c r="AB322" s="197"/>
      <c r="AC322" s="197"/>
    </row>
    <row r="323" spans="25:29" x14ac:dyDescent="0.2">
      <c r="Y323" s="278"/>
      <c r="Z323" s="197"/>
      <c r="AB323" s="197"/>
      <c r="AC323" s="197"/>
    </row>
    <row r="324" spans="25:29" x14ac:dyDescent="0.2">
      <c r="Y324" s="278"/>
      <c r="Z324" s="197"/>
      <c r="AB324" s="197"/>
      <c r="AC324" s="197"/>
    </row>
    <row r="325" spans="25:29" x14ac:dyDescent="0.2">
      <c r="Y325" s="278"/>
      <c r="Z325" s="197"/>
      <c r="AB325" s="197"/>
      <c r="AC325" s="197"/>
    </row>
    <row r="326" spans="25:29" x14ac:dyDescent="0.2">
      <c r="Y326" s="278"/>
      <c r="Z326" s="197"/>
      <c r="AB326" s="197"/>
      <c r="AC326" s="197"/>
    </row>
    <row r="327" spans="25:29" x14ac:dyDescent="0.2">
      <c r="Y327" s="278"/>
      <c r="Z327" s="197"/>
      <c r="AB327" s="197"/>
      <c r="AC327" s="197"/>
    </row>
    <row r="328" spans="25:29" x14ac:dyDescent="0.2">
      <c r="Y328" s="278"/>
      <c r="Z328" s="197"/>
      <c r="AB328" s="197"/>
      <c r="AC328" s="197"/>
    </row>
    <row r="329" spans="25:29" x14ac:dyDescent="0.2">
      <c r="Y329" s="278"/>
      <c r="Z329" s="197"/>
      <c r="AB329" s="197"/>
      <c r="AC329" s="197"/>
    </row>
    <row r="330" spans="25:29" x14ac:dyDescent="0.2">
      <c r="Y330" s="278"/>
      <c r="Z330" s="197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Y532" s="278"/>
      <c r="AB532" s="197"/>
      <c r="AC532" s="197"/>
    </row>
    <row r="533" spans="25:29" x14ac:dyDescent="0.2">
      <c r="Y533" s="278"/>
      <c r="AB533" s="197"/>
      <c r="AC533" s="197"/>
    </row>
    <row r="534" spans="25:29" x14ac:dyDescent="0.2">
      <c r="Y534" s="278"/>
      <c r="AB534" s="197"/>
      <c r="AC534" s="197"/>
    </row>
    <row r="535" spans="25:29" x14ac:dyDescent="0.2">
      <c r="Y535" s="278"/>
      <c r="AB535" s="197"/>
      <c r="AC535" s="197"/>
    </row>
    <row r="536" spans="25:29" x14ac:dyDescent="0.2">
      <c r="Y536" s="278"/>
      <c r="AB536" s="197"/>
      <c r="AC536" s="197"/>
    </row>
    <row r="537" spans="25:29" x14ac:dyDescent="0.2">
      <c r="Y537" s="278"/>
      <c r="AB537" s="197"/>
      <c r="AC537" s="197"/>
    </row>
    <row r="538" spans="25:29" x14ac:dyDescent="0.2">
      <c r="Y538" s="278"/>
      <c r="AB538" s="197"/>
      <c r="AC538" s="197"/>
    </row>
    <row r="539" spans="25:29" x14ac:dyDescent="0.2">
      <c r="Y539" s="278"/>
      <c r="AB539" s="197"/>
      <c r="AC539" s="197"/>
    </row>
    <row r="540" spans="25:29" x14ac:dyDescent="0.2">
      <c r="Y540" s="278"/>
      <c r="AB540" s="197"/>
      <c r="AC540" s="197"/>
    </row>
    <row r="541" spans="25:29" x14ac:dyDescent="0.2">
      <c r="Y541" s="278"/>
      <c r="AB541" s="197"/>
      <c r="AC541" s="197"/>
    </row>
    <row r="542" spans="25:29" x14ac:dyDescent="0.2">
      <c r="Y542" s="278"/>
      <c r="AB542" s="197"/>
      <c r="AC542" s="197"/>
    </row>
    <row r="543" spans="25:29" x14ac:dyDescent="0.2">
      <c r="Y543" s="278"/>
      <c r="AB543" s="197"/>
      <c r="AC543" s="197"/>
    </row>
    <row r="544" spans="25:29" x14ac:dyDescent="0.2">
      <c r="Y544" s="278"/>
      <c r="AB544" s="197"/>
      <c r="AC544" s="197"/>
    </row>
    <row r="545" spans="25:29" x14ac:dyDescent="0.2">
      <c r="Y545" s="278"/>
      <c r="AB545" s="197"/>
      <c r="AC545" s="197"/>
    </row>
    <row r="546" spans="25:29" x14ac:dyDescent="0.2">
      <c r="Y546" s="278"/>
      <c r="AB546" s="197"/>
      <c r="AC546" s="197"/>
    </row>
    <row r="547" spans="25:29" x14ac:dyDescent="0.2">
      <c r="Y547" s="278"/>
      <c r="AB547" s="197"/>
      <c r="AC547" s="197"/>
    </row>
    <row r="548" spans="25:29" x14ac:dyDescent="0.2">
      <c r="Y548" s="278"/>
      <c r="AB548" s="197"/>
      <c r="AC548" s="197"/>
    </row>
    <row r="549" spans="25:29" x14ac:dyDescent="0.2">
      <c r="Y549" s="278"/>
      <c r="AB549" s="197"/>
      <c r="AC549" s="197"/>
    </row>
    <row r="550" spans="25:29" x14ac:dyDescent="0.2">
      <c r="Y550" s="278"/>
      <c r="AB550" s="197"/>
      <c r="AC550" s="197"/>
    </row>
    <row r="551" spans="25:29" x14ac:dyDescent="0.2">
      <c r="Y551" s="278"/>
      <c r="AB551" s="197"/>
      <c r="AC551" s="197"/>
    </row>
    <row r="552" spans="25:29" x14ac:dyDescent="0.2">
      <c r="Y552" s="278"/>
      <c r="AB552" s="197"/>
      <c r="AC552" s="197"/>
    </row>
    <row r="553" spans="25:29" x14ac:dyDescent="0.2">
      <c r="Y553" s="278"/>
      <c r="AB553" s="197"/>
      <c r="AC553" s="197"/>
    </row>
    <row r="554" spans="25:29" x14ac:dyDescent="0.2">
      <c r="Y554" s="278"/>
      <c r="AB554" s="197"/>
      <c r="AC554" s="197"/>
    </row>
    <row r="555" spans="25:29" x14ac:dyDescent="0.2">
      <c r="Y555" s="278"/>
      <c r="AB555" s="197"/>
      <c r="AC555" s="197"/>
    </row>
    <row r="556" spans="25:29" x14ac:dyDescent="0.2">
      <c r="Y556" s="278"/>
      <c r="AB556" s="197"/>
      <c r="AC556" s="197"/>
    </row>
    <row r="557" spans="25:29" x14ac:dyDescent="0.2">
      <c r="Y557" s="278"/>
      <c r="AB557" s="197"/>
      <c r="AC557" s="197"/>
    </row>
    <row r="558" spans="25:29" x14ac:dyDescent="0.2">
      <c r="Y558" s="278"/>
      <c r="AB558" s="197"/>
      <c r="AC558" s="197"/>
    </row>
    <row r="559" spans="25:29" x14ac:dyDescent="0.2">
      <c r="Y559" s="278"/>
      <c r="AB559" s="197"/>
      <c r="AC559" s="197"/>
    </row>
    <row r="560" spans="25:29" x14ac:dyDescent="0.2">
      <c r="Y560" s="278"/>
      <c r="AB560" s="197"/>
      <c r="AC560" s="197"/>
    </row>
    <row r="561" spans="25:29" x14ac:dyDescent="0.2">
      <c r="Y561" s="278"/>
      <c r="AB561" s="197"/>
      <c r="AC561" s="197"/>
    </row>
    <row r="562" spans="25:29" x14ac:dyDescent="0.2">
      <c r="Y562" s="278"/>
      <c r="AB562" s="197"/>
      <c r="AC562" s="197"/>
    </row>
    <row r="563" spans="25:29" x14ac:dyDescent="0.2">
      <c r="Y563" s="278"/>
      <c r="AB563" s="197"/>
      <c r="AC563" s="197"/>
    </row>
    <row r="564" spans="25:29" x14ac:dyDescent="0.2">
      <c r="Y564" s="278"/>
      <c r="AB564" s="197"/>
      <c r="AC564" s="197"/>
    </row>
    <row r="565" spans="25:29" x14ac:dyDescent="0.2">
      <c r="Y565" s="278"/>
      <c r="AB565" s="197"/>
      <c r="AC565" s="197"/>
    </row>
    <row r="566" spans="25:29" x14ac:dyDescent="0.2">
      <c r="Y566" s="278"/>
      <c r="AB566" s="197"/>
      <c r="AC566" s="197"/>
    </row>
    <row r="567" spans="25:29" x14ac:dyDescent="0.2">
      <c r="Y567" s="278"/>
      <c r="AB567" s="197"/>
      <c r="AC567" s="197"/>
    </row>
    <row r="568" spans="25:29" x14ac:dyDescent="0.2">
      <c r="Y568" s="278"/>
      <c r="AB568" s="197"/>
      <c r="AC568" s="197"/>
    </row>
    <row r="569" spans="25:29" x14ac:dyDescent="0.2">
      <c r="Y569" s="278"/>
      <c r="AB569" s="197"/>
      <c r="AC569" s="197"/>
    </row>
    <row r="570" spans="25:29" x14ac:dyDescent="0.2">
      <c r="Y570" s="278"/>
      <c r="AB570" s="197"/>
      <c r="AC570" s="197"/>
    </row>
    <row r="571" spans="25:29" x14ac:dyDescent="0.2">
      <c r="Y571" s="278"/>
      <c r="AB571" s="197"/>
      <c r="AC571" s="197"/>
    </row>
    <row r="572" spans="25:29" x14ac:dyDescent="0.2">
      <c r="Y572" s="278"/>
      <c r="AB572" s="197"/>
      <c r="AC572" s="197"/>
    </row>
    <row r="573" spans="25:29" x14ac:dyDescent="0.2">
      <c r="Y573" s="278"/>
      <c r="AB573" s="197"/>
      <c r="AC573" s="197"/>
    </row>
    <row r="574" spans="25:29" x14ac:dyDescent="0.2">
      <c r="Y574" s="278"/>
      <c r="AB574" s="197"/>
      <c r="AC574" s="197"/>
    </row>
    <row r="575" spans="25:29" x14ac:dyDescent="0.2">
      <c r="Y575" s="278"/>
      <c r="AB575" s="197"/>
      <c r="AC575" s="197"/>
    </row>
    <row r="576" spans="25:29" x14ac:dyDescent="0.2">
      <c r="Y576" s="278"/>
      <c r="AB576" s="197"/>
      <c r="AC576" s="197"/>
    </row>
    <row r="577" spans="25:29" x14ac:dyDescent="0.2">
      <c r="Y577" s="278"/>
      <c r="AB577" s="197"/>
      <c r="AC577" s="197"/>
    </row>
    <row r="578" spans="25:29" x14ac:dyDescent="0.2">
      <c r="Y578" s="278"/>
      <c r="AB578" s="197"/>
      <c r="AC578" s="197"/>
    </row>
    <row r="579" spans="25:29" x14ac:dyDescent="0.2">
      <c r="Y579" s="278"/>
      <c r="AB579" s="197"/>
      <c r="AC579" s="197"/>
    </row>
    <row r="580" spans="25:29" x14ac:dyDescent="0.2">
      <c r="Y580" s="278"/>
      <c r="AB580" s="197"/>
      <c r="AC580" s="197"/>
    </row>
    <row r="581" spans="25:29" x14ac:dyDescent="0.2">
      <c r="Y581" s="278"/>
      <c r="AB581" s="197"/>
      <c r="AC581" s="197"/>
    </row>
    <row r="582" spans="25:29" x14ac:dyDescent="0.2">
      <c r="Y582" s="278"/>
      <c r="AB582" s="197"/>
      <c r="AC582" s="197"/>
    </row>
    <row r="583" spans="25:29" x14ac:dyDescent="0.2">
      <c r="Y583" s="278"/>
      <c r="AB583" s="197"/>
      <c r="AC583" s="197"/>
    </row>
    <row r="584" spans="25:29" x14ac:dyDescent="0.2">
      <c r="Y584" s="278"/>
      <c r="AB584" s="197"/>
      <c r="AC584" s="197"/>
    </row>
    <row r="585" spans="25:29" x14ac:dyDescent="0.2">
      <c r="Y585" s="278"/>
      <c r="AB585" s="197"/>
      <c r="AC585" s="197"/>
    </row>
    <row r="586" spans="25:29" x14ac:dyDescent="0.2">
      <c r="Y586" s="278"/>
      <c r="AB586" s="197"/>
      <c r="AC586" s="197"/>
    </row>
    <row r="587" spans="25:29" x14ac:dyDescent="0.2">
      <c r="Y587" s="278"/>
      <c r="AB587" s="197"/>
      <c r="AC587" s="197"/>
    </row>
    <row r="588" spans="25:29" x14ac:dyDescent="0.2">
      <c r="Y588" s="278"/>
      <c r="AB588" s="197"/>
      <c r="AC588" s="197"/>
    </row>
    <row r="589" spans="25:29" x14ac:dyDescent="0.2">
      <c r="Y589" s="278"/>
      <c r="AB589" s="197"/>
      <c r="AC589" s="197"/>
    </row>
    <row r="590" spans="25:29" x14ac:dyDescent="0.2">
      <c r="Y590" s="278"/>
      <c r="AB590" s="197"/>
      <c r="AC590" s="197"/>
    </row>
    <row r="591" spans="25:29" x14ac:dyDescent="0.2">
      <c r="Y591" s="278"/>
      <c r="AB591" s="197"/>
      <c r="AC591" s="197"/>
    </row>
    <row r="592" spans="25:29" x14ac:dyDescent="0.2">
      <c r="Y592" s="278"/>
      <c r="AB592" s="197"/>
      <c r="AC592" s="197"/>
    </row>
    <row r="593" spans="25:29" x14ac:dyDescent="0.2">
      <c r="Y593" s="278"/>
      <c r="AB593" s="197"/>
      <c r="AC593" s="197"/>
    </row>
    <row r="594" spans="25:29" x14ac:dyDescent="0.2">
      <c r="AB594" s="197"/>
      <c r="AC594" s="197"/>
    </row>
    <row r="595" spans="25:29" x14ac:dyDescent="0.2">
      <c r="AB595" s="197"/>
      <c r="AC595" s="197"/>
    </row>
    <row r="596" spans="25:29" x14ac:dyDescent="0.2">
      <c r="AB596" s="197"/>
      <c r="AC596" s="197"/>
    </row>
    <row r="597" spans="25:29" x14ac:dyDescent="0.2">
      <c r="AB597" s="197"/>
      <c r="AC597" s="197"/>
    </row>
    <row r="598" spans="25:29" x14ac:dyDescent="0.2">
      <c r="AB598" s="197"/>
      <c r="AC598" s="197"/>
    </row>
    <row r="599" spans="25:29" x14ac:dyDescent="0.2">
      <c r="AB599" s="197"/>
      <c r="AC599" s="197"/>
    </row>
    <row r="600" spans="25:29" x14ac:dyDescent="0.2">
      <c r="AB600" s="197"/>
      <c r="AC600" s="197"/>
    </row>
    <row r="601" spans="25:29" x14ac:dyDescent="0.2">
      <c r="AB601" s="197"/>
      <c r="AC601" s="197"/>
    </row>
    <row r="602" spans="25:29" x14ac:dyDescent="0.2">
      <c r="AB602" s="197"/>
      <c r="AC602" s="197"/>
    </row>
    <row r="603" spans="25:29" x14ac:dyDescent="0.2">
      <c r="AB603" s="197"/>
      <c r="AC603" s="197"/>
    </row>
    <row r="604" spans="25:29" x14ac:dyDescent="0.2">
      <c r="AB604" s="197"/>
      <c r="AC604" s="197"/>
    </row>
    <row r="605" spans="25:29" x14ac:dyDescent="0.2">
      <c r="AB605" s="197"/>
      <c r="AC605" s="197"/>
    </row>
    <row r="606" spans="25:29" x14ac:dyDescent="0.2">
      <c r="AB606" s="197"/>
      <c r="AC606" s="197"/>
    </row>
    <row r="607" spans="25:29" x14ac:dyDescent="0.2">
      <c r="AB607" s="197"/>
      <c r="AC607" s="197"/>
    </row>
    <row r="608" spans="25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  <row r="1037" spans="28:29" x14ac:dyDescent="0.2">
      <c r="AB1037" s="197"/>
      <c r="AC1037" s="197"/>
    </row>
    <row r="1038" spans="28:29" x14ac:dyDescent="0.2">
      <c r="AB1038" s="197"/>
      <c r="AC1038" s="197"/>
    </row>
    <row r="1039" spans="28:29" x14ac:dyDescent="0.2">
      <c r="AB1039" s="197"/>
      <c r="AC1039" s="197"/>
    </row>
    <row r="1040" spans="28:29" x14ac:dyDescent="0.2">
      <c r="AB1040" s="197"/>
      <c r="AC1040" s="197"/>
    </row>
    <row r="1041" spans="28:29" x14ac:dyDescent="0.2">
      <c r="AB1041" s="197"/>
      <c r="AC1041" s="197"/>
    </row>
    <row r="1042" spans="28:29" x14ac:dyDescent="0.2">
      <c r="AB1042" s="197"/>
      <c r="AC1042" s="197"/>
    </row>
    <row r="1043" spans="28:29" x14ac:dyDescent="0.2">
      <c r="AB1043" s="197"/>
      <c r="AC1043" s="197"/>
    </row>
    <row r="1044" spans="28:29" x14ac:dyDescent="0.2">
      <c r="AB1044" s="197"/>
      <c r="AC1044" s="197"/>
    </row>
    <row r="1045" spans="28:29" x14ac:dyDescent="0.2">
      <c r="AB1045" s="197"/>
      <c r="AC1045" s="197"/>
    </row>
    <row r="1046" spans="28:29" x14ac:dyDescent="0.2">
      <c r="AB1046" s="197"/>
      <c r="AC1046" s="197"/>
    </row>
    <row r="1047" spans="28:29" x14ac:dyDescent="0.2">
      <c r="AB1047" s="197"/>
      <c r="AC1047" s="197"/>
    </row>
    <row r="1048" spans="28:29" x14ac:dyDescent="0.2">
      <c r="AB1048" s="197"/>
      <c r="AC1048" s="197"/>
    </row>
    <row r="1049" spans="28:29" x14ac:dyDescent="0.2">
      <c r="AB1049" s="197"/>
      <c r="AC1049" s="197"/>
    </row>
    <row r="1050" spans="28:29" x14ac:dyDescent="0.2">
      <c r="AB1050" s="197"/>
      <c r="AC1050" s="197"/>
    </row>
    <row r="1051" spans="28:29" x14ac:dyDescent="0.2">
      <c r="AB1051" s="197"/>
      <c r="AC1051" s="197"/>
    </row>
    <row r="1052" spans="28:29" x14ac:dyDescent="0.2">
      <c r="AB1052" s="197"/>
      <c r="AC1052" s="197"/>
    </row>
    <row r="1053" spans="28:29" x14ac:dyDescent="0.2">
      <c r="AB1053" s="197"/>
      <c r="AC1053" s="197"/>
    </row>
    <row r="1054" spans="28:29" x14ac:dyDescent="0.2">
      <c r="AB1054" s="197"/>
      <c r="AC1054" s="197"/>
    </row>
    <row r="1055" spans="28:29" x14ac:dyDescent="0.2">
      <c r="AB1055" s="197"/>
      <c r="AC1055" s="197"/>
    </row>
    <row r="1056" spans="28:29" x14ac:dyDescent="0.2">
      <c r="AB1056" s="197"/>
      <c r="AC1056" s="197"/>
    </row>
    <row r="1057" spans="28:29" x14ac:dyDescent="0.2">
      <c r="AB1057" s="197"/>
      <c r="AC1057" s="197"/>
    </row>
    <row r="1058" spans="28:29" x14ac:dyDescent="0.2">
      <c r="AB1058" s="197"/>
      <c r="AC1058" s="197"/>
    </row>
    <row r="1059" spans="28:29" x14ac:dyDescent="0.2">
      <c r="AB1059" s="197"/>
      <c r="AC1059" s="197"/>
    </row>
    <row r="1060" spans="28:29" x14ac:dyDescent="0.2">
      <c r="AB1060" s="197"/>
      <c r="AC1060" s="197"/>
    </row>
    <row r="1061" spans="28:29" x14ac:dyDescent="0.2">
      <c r="AB1061" s="197"/>
      <c r="AC1061" s="197"/>
    </row>
    <row r="1062" spans="28:29" x14ac:dyDescent="0.2">
      <c r="AB1062" s="197"/>
      <c r="AC1062" s="197"/>
    </row>
    <row r="1063" spans="28:29" x14ac:dyDescent="0.2">
      <c r="AB1063" s="197"/>
      <c r="AC1063" s="197"/>
    </row>
    <row r="1064" spans="28:29" x14ac:dyDescent="0.2">
      <c r="AB1064" s="197"/>
      <c r="AC1064" s="197"/>
    </row>
    <row r="1065" spans="28:29" x14ac:dyDescent="0.2">
      <c r="AB1065" s="197"/>
      <c r="AC1065" s="197"/>
    </row>
    <row r="1066" spans="28:29" x14ac:dyDescent="0.2">
      <c r="AB1066" s="197"/>
      <c r="AC1066" s="197"/>
    </row>
    <row r="1067" spans="28:29" x14ac:dyDescent="0.2">
      <c r="AB1067" s="197"/>
      <c r="AC1067" s="197"/>
    </row>
    <row r="1068" spans="28:29" x14ac:dyDescent="0.2">
      <c r="AB1068" s="197"/>
      <c r="AC1068" s="197"/>
    </row>
    <row r="1069" spans="28:29" x14ac:dyDescent="0.2">
      <c r="AB1069" s="197"/>
      <c r="AC1069" s="197"/>
    </row>
    <row r="1070" spans="28:29" x14ac:dyDescent="0.2">
      <c r="AB1070" s="197"/>
      <c r="AC1070" s="197"/>
    </row>
    <row r="1071" spans="28:29" x14ac:dyDescent="0.2">
      <c r="AB1071" s="197"/>
      <c r="AC1071" s="197"/>
    </row>
    <row r="1072" spans="28:29" x14ac:dyDescent="0.2">
      <c r="AB1072" s="197"/>
      <c r="AC1072" s="197"/>
    </row>
    <row r="1073" spans="28:29" x14ac:dyDescent="0.2">
      <c r="AB1073" s="197"/>
      <c r="AC1073" s="197"/>
    </row>
    <row r="1074" spans="28:29" x14ac:dyDescent="0.2">
      <c r="AB1074" s="197"/>
      <c r="AC1074" s="197"/>
    </row>
    <row r="1075" spans="28:29" x14ac:dyDescent="0.2">
      <c r="AB1075" s="197"/>
      <c r="AC1075" s="197"/>
    </row>
    <row r="1076" spans="28:29" x14ac:dyDescent="0.2">
      <c r="AB1076" s="197"/>
      <c r="AC1076" s="197"/>
    </row>
    <row r="1077" spans="28:29" x14ac:dyDescent="0.2">
      <c r="AB1077" s="197"/>
      <c r="AC1077" s="197"/>
    </row>
    <row r="1078" spans="28:29" x14ac:dyDescent="0.2">
      <c r="AB1078" s="197"/>
      <c r="AC1078" s="197"/>
    </row>
    <row r="1079" spans="28:29" x14ac:dyDescent="0.2">
      <c r="AB1079" s="197"/>
      <c r="AC1079" s="197"/>
    </row>
    <row r="1080" spans="28:29" x14ac:dyDescent="0.2">
      <c r="AB1080" s="197"/>
      <c r="AC1080" s="197"/>
    </row>
    <row r="1081" spans="28:29" x14ac:dyDescent="0.2">
      <c r="AB1081" s="197"/>
      <c r="AC1081" s="197"/>
    </row>
    <row r="1082" spans="28:29" x14ac:dyDescent="0.2">
      <c r="AB1082" s="197"/>
      <c r="AC1082" s="197"/>
    </row>
    <row r="1083" spans="28:29" x14ac:dyDescent="0.2">
      <c r="AB1083" s="197"/>
      <c r="AC1083" s="197"/>
    </row>
    <row r="1084" spans="28:29" x14ac:dyDescent="0.2">
      <c r="AB1084" s="197"/>
      <c r="AC1084" s="197"/>
    </row>
    <row r="1085" spans="28:29" x14ac:dyDescent="0.2">
      <c r="AB1085" s="197"/>
      <c r="AC1085" s="197"/>
    </row>
    <row r="1086" spans="28:29" x14ac:dyDescent="0.2">
      <c r="AB1086" s="197"/>
      <c r="AC1086" s="197"/>
    </row>
    <row r="1087" spans="28:29" x14ac:dyDescent="0.2">
      <c r="AB1087" s="197"/>
      <c r="AC1087" s="197"/>
    </row>
    <row r="1088" spans="28:29" x14ac:dyDescent="0.2">
      <c r="AB1088" s="197"/>
      <c r="AC1088" s="197"/>
    </row>
    <row r="1089" spans="28:29" x14ac:dyDescent="0.2">
      <c r="AB1089" s="197"/>
      <c r="AC1089" s="197"/>
    </row>
    <row r="1090" spans="28:29" x14ac:dyDescent="0.2">
      <c r="AB1090" s="197"/>
      <c r="AC1090" s="197"/>
    </row>
    <row r="1091" spans="28:29" x14ac:dyDescent="0.2">
      <c r="AB1091" s="197"/>
      <c r="AC1091" s="197"/>
    </row>
    <row r="1092" spans="28:29" x14ac:dyDescent="0.2">
      <c r="AB1092" s="197"/>
      <c r="AC1092" s="197"/>
    </row>
    <row r="1093" spans="28:29" x14ac:dyDescent="0.2">
      <c r="AB1093" s="197"/>
      <c r="AC1093" s="197"/>
    </row>
    <row r="1094" spans="28:29" x14ac:dyDescent="0.2">
      <c r="AB1094" s="197"/>
      <c r="AC1094" s="197"/>
    </row>
    <row r="1095" spans="28:29" x14ac:dyDescent="0.2">
      <c r="AB1095" s="197"/>
      <c r="AC1095" s="197"/>
    </row>
    <row r="1096" spans="28:29" x14ac:dyDescent="0.2">
      <c r="AB1096" s="197"/>
      <c r="AC1096" s="197"/>
    </row>
    <row r="1097" spans="28:29" x14ac:dyDescent="0.2">
      <c r="AB1097" s="197"/>
      <c r="AC1097" s="197"/>
    </row>
    <row r="1098" spans="28:29" x14ac:dyDescent="0.2">
      <c r="AB1098" s="197"/>
      <c r="AC1098" s="1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G311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557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557</v>
      </c>
      <c r="O3" s="140" t="s">
        <v>557</v>
      </c>
      <c r="P3" s="140"/>
      <c r="R3" s="140"/>
      <c r="S3" s="97"/>
      <c r="T3" s="250"/>
      <c r="U3" s="251" t="s">
        <v>607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5" t="s">
        <v>132</v>
      </c>
      <c r="H4" s="193"/>
      <c r="I4" s="176"/>
      <c r="J4" s="193"/>
      <c r="K4" s="193"/>
      <c r="L4" s="175" t="s">
        <v>133</v>
      </c>
      <c r="M4" s="193"/>
      <c r="N4" s="176"/>
      <c r="O4" s="193"/>
      <c r="P4" s="193"/>
      <c r="Q4" s="175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410</v>
      </c>
      <c r="B5" s="313"/>
      <c r="C5" s="148" t="s">
        <v>557</v>
      </c>
      <c r="D5" s="148" t="s">
        <v>411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7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571</v>
      </c>
      <c r="H6" s="147"/>
      <c r="I6" s="148" t="s">
        <v>571</v>
      </c>
      <c r="J6" s="140"/>
      <c r="K6" s="140" t="s">
        <v>143</v>
      </c>
      <c r="L6" s="150" t="s">
        <v>571</v>
      </c>
      <c r="M6" s="147" t="s">
        <v>557</v>
      </c>
      <c r="N6" s="148" t="s">
        <v>571</v>
      </c>
      <c r="O6" s="140"/>
      <c r="P6" s="140" t="s">
        <v>143</v>
      </c>
      <c r="Q6" s="150" t="s">
        <v>571</v>
      </c>
      <c r="R6" s="147"/>
      <c r="S6" s="266" t="s">
        <v>571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408</v>
      </c>
      <c r="D7" s="157" t="s">
        <v>419</v>
      </c>
      <c r="E7" s="158" t="s">
        <v>1</v>
      </c>
      <c r="F7" s="157" t="s">
        <v>568</v>
      </c>
      <c r="G7" s="170" t="s">
        <v>145</v>
      </c>
      <c r="H7" s="194" t="s">
        <v>146</v>
      </c>
      <c r="I7" s="169" t="s">
        <v>147</v>
      </c>
      <c r="J7" s="195" t="s">
        <v>146</v>
      </c>
      <c r="K7" s="195" t="s">
        <v>148</v>
      </c>
      <c r="L7" s="170" t="s">
        <v>145</v>
      </c>
      <c r="M7" s="194" t="s">
        <v>149</v>
      </c>
      <c r="N7" s="169" t="s">
        <v>147</v>
      </c>
      <c r="O7" s="195" t="s">
        <v>146</v>
      </c>
      <c r="P7" s="195" t="s">
        <v>148</v>
      </c>
      <c r="Q7" s="170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7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423</v>
      </c>
      <c r="B9" s="153">
        <v>5</v>
      </c>
      <c r="C9" s="148">
        <v>4</v>
      </c>
      <c r="D9" s="148" t="s">
        <v>424</v>
      </c>
      <c r="E9" s="149" t="s">
        <v>609</v>
      </c>
      <c r="F9" s="2">
        <v>31</v>
      </c>
      <c r="G9" s="162">
        <v>45324</v>
      </c>
      <c r="H9" s="149" t="s">
        <v>1390</v>
      </c>
      <c r="I9" s="161">
        <v>3326</v>
      </c>
      <c r="J9" s="139" t="s">
        <v>1391</v>
      </c>
      <c r="K9" s="235">
        <v>8</v>
      </c>
      <c r="L9" s="162">
        <v>43408</v>
      </c>
      <c r="M9" s="149" t="s">
        <v>1390</v>
      </c>
      <c r="N9" s="161">
        <v>3332</v>
      </c>
      <c r="O9" s="139" t="s">
        <v>1392</v>
      </c>
      <c r="P9" s="235">
        <v>16</v>
      </c>
      <c r="Q9" s="162">
        <v>88732</v>
      </c>
      <c r="R9" s="149" t="s">
        <v>1390</v>
      </c>
      <c r="S9" s="167">
        <v>6302</v>
      </c>
      <c r="T9" s="171" t="s">
        <v>1391</v>
      </c>
      <c r="U9" s="270">
        <v>8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423</v>
      </c>
      <c r="B10" s="153">
        <v>5</v>
      </c>
      <c r="C10" s="148">
        <v>6</v>
      </c>
      <c r="D10" s="148" t="s">
        <v>425</v>
      </c>
      <c r="E10" s="149" t="s">
        <v>610</v>
      </c>
      <c r="F10" s="2">
        <v>31</v>
      </c>
      <c r="G10" s="162">
        <v>66336</v>
      </c>
      <c r="H10" s="149" t="s">
        <v>1390</v>
      </c>
      <c r="I10" s="161">
        <v>4363</v>
      </c>
      <c r="J10" s="139" t="s">
        <v>1393</v>
      </c>
      <c r="K10" s="235">
        <v>19</v>
      </c>
      <c r="L10" s="162">
        <v>66408</v>
      </c>
      <c r="M10" s="149" t="s">
        <v>1390</v>
      </c>
      <c r="N10" s="161">
        <v>4827</v>
      </c>
      <c r="O10" s="139" t="s">
        <v>1394</v>
      </c>
      <c r="P10" s="235">
        <v>18</v>
      </c>
      <c r="Q10" s="162">
        <v>132744</v>
      </c>
      <c r="R10" s="149" t="s">
        <v>1390</v>
      </c>
      <c r="S10" s="167">
        <v>8749</v>
      </c>
      <c r="T10" s="171" t="s">
        <v>1393</v>
      </c>
      <c r="U10" s="270">
        <v>15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423</v>
      </c>
      <c r="B11" s="153">
        <v>5</v>
      </c>
      <c r="C11" s="148">
        <v>8</v>
      </c>
      <c r="D11" s="148" t="s">
        <v>426</v>
      </c>
      <c r="E11" s="149" t="s">
        <v>611</v>
      </c>
      <c r="F11" s="2">
        <v>0</v>
      </c>
      <c r="G11" s="162"/>
      <c r="H11" s="149"/>
      <c r="I11" s="161"/>
      <c r="J11" s="139"/>
      <c r="K11" s="235"/>
      <c r="L11" s="162"/>
      <c r="M11" s="149"/>
      <c r="N11" s="161"/>
      <c r="O11" s="139"/>
      <c r="P11" s="235"/>
      <c r="Q11" s="162"/>
      <c r="R11" s="149"/>
      <c r="S11" s="167"/>
      <c r="T11" s="171"/>
      <c r="U11" s="270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7"/>
      <c r="T12" s="171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423</v>
      </c>
      <c r="B13" s="153">
        <v>5</v>
      </c>
      <c r="C13" s="148">
        <v>6</v>
      </c>
      <c r="D13" s="148" t="s">
        <v>427</v>
      </c>
      <c r="E13" s="149" t="s">
        <v>612</v>
      </c>
      <c r="F13" s="2">
        <v>0</v>
      </c>
      <c r="G13" s="162"/>
      <c r="H13" s="149"/>
      <c r="I13" s="161"/>
      <c r="J13" s="139"/>
      <c r="K13" s="235"/>
      <c r="L13" s="162"/>
      <c r="M13" s="149"/>
      <c r="N13" s="161"/>
      <c r="O13" s="139"/>
      <c r="P13" s="235"/>
      <c r="Q13" s="162"/>
      <c r="R13" s="149"/>
      <c r="S13" s="167"/>
      <c r="T13" s="171"/>
      <c r="U13" s="270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423</v>
      </c>
      <c r="B14" s="153">
        <v>5</v>
      </c>
      <c r="C14" s="148">
        <v>4</v>
      </c>
      <c r="D14" s="148" t="s">
        <v>428</v>
      </c>
      <c r="E14" s="149" t="s">
        <v>613</v>
      </c>
      <c r="F14" s="2">
        <v>31</v>
      </c>
      <c r="G14" s="162">
        <v>46566</v>
      </c>
      <c r="H14" s="149" t="s">
        <v>1392</v>
      </c>
      <c r="I14" s="161">
        <v>3423</v>
      </c>
      <c r="J14" s="139" t="s">
        <v>1395</v>
      </c>
      <c r="K14" s="235">
        <v>17</v>
      </c>
      <c r="L14" s="162">
        <v>44412</v>
      </c>
      <c r="M14" s="149" t="s">
        <v>1390</v>
      </c>
      <c r="N14" s="161">
        <v>3350</v>
      </c>
      <c r="O14" s="139" t="s">
        <v>1396</v>
      </c>
      <c r="P14" s="235">
        <v>19</v>
      </c>
      <c r="Q14" s="162">
        <v>90316</v>
      </c>
      <c r="R14" s="149" t="s">
        <v>1396</v>
      </c>
      <c r="S14" s="167">
        <v>6372</v>
      </c>
      <c r="T14" s="171" t="s">
        <v>1397</v>
      </c>
      <c r="U14" s="270">
        <v>17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423</v>
      </c>
      <c r="B15" s="153">
        <v>5</v>
      </c>
      <c r="C15" s="148">
        <v>5</v>
      </c>
      <c r="D15" s="148" t="s">
        <v>429</v>
      </c>
      <c r="E15" s="149" t="s">
        <v>614</v>
      </c>
      <c r="F15" s="2">
        <v>30</v>
      </c>
      <c r="G15" s="162">
        <v>42363</v>
      </c>
      <c r="H15" s="149" t="s">
        <v>1396</v>
      </c>
      <c r="I15" s="161">
        <v>3250</v>
      </c>
      <c r="J15" s="139" t="s">
        <v>1398</v>
      </c>
      <c r="K15" s="235">
        <v>10</v>
      </c>
      <c r="L15" s="162">
        <v>38621</v>
      </c>
      <c r="M15" s="149" t="s">
        <v>1396</v>
      </c>
      <c r="N15" s="161">
        <v>2917</v>
      </c>
      <c r="O15" s="139" t="s">
        <v>1399</v>
      </c>
      <c r="P15" s="235">
        <v>18</v>
      </c>
      <c r="Q15" s="162">
        <v>80984</v>
      </c>
      <c r="R15" s="149" t="s">
        <v>1396</v>
      </c>
      <c r="S15" s="167">
        <v>5713</v>
      </c>
      <c r="T15" s="171" t="s">
        <v>1400</v>
      </c>
      <c r="U15" s="270">
        <v>18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423</v>
      </c>
      <c r="B16" s="153">
        <v>5</v>
      </c>
      <c r="C16" s="148">
        <v>6</v>
      </c>
      <c r="D16" s="148" t="s">
        <v>430</v>
      </c>
      <c r="E16" s="149" t="s">
        <v>615</v>
      </c>
      <c r="F16" s="2">
        <v>31</v>
      </c>
      <c r="G16" s="162">
        <v>11963</v>
      </c>
      <c r="H16" s="149" t="s">
        <v>1398</v>
      </c>
      <c r="I16" s="161">
        <v>941</v>
      </c>
      <c r="J16" s="139" t="s">
        <v>1401</v>
      </c>
      <c r="K16" s="235">
        <v>18</v>
      </c>
      <c r="L16" s="162">
        <v>12202</v>
      </c>
      <c r="M16" s="149" t="s">
        <v>1390</v>
      </c>
      <c r="N16" s="161">
        <v>1269</v>
      </c>
      <c r="O16" s="139" t="s">
        <v>1390</v>
      </c>
      <c r="P16" s="235">
        <v>18</v>
      </c>
      <c r="Q16" s="162">
        <v>22357</v>
      </c>
      <c r="R16" s="149" t="s">
        <v>1398</v>
      </c>
      <c r="S16" s="167">
        <v>1812</v>
      </c>
      <c r="T16" s="171" t="s">
        <v>1401</v>
      </c>
      <c r="U16" s="270">
        <v>18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423</v>
      </c>
      <c r="B17" s="153">
        <v>5</v>
      </c>
      <c r="C17" s="148">
        <v>4</v>
      </c>
      <c r="D17" s="148" t="s">
        <v>431</v>
      </c>
      <c r="E17" s="149" t="s">
        <v>616</v>
      </c>
      <c r="F17" s="2">
        <v>31</v>
      </c>
      <c r="G17" s="162">
        <v>30905</v>
      </c>
      <c r="H17" s="149" t="s">
        <v>1402</v>
      </c>
      <c r="I17" s="161">
        <v>3022</v>
      </c>
      <c r="J17" s="139" t="s">
        <v>1403</v>
      </c>
      <c r="K17" s="235">
        <v>18</v>
      </c>
      <c r="L17" s="162">
        <v>25931</v>
      </c>
      <c r="M17" s="149" t="s">
        <v>1399</v>
      </c>
      <c r="N17" s="161">
        <v>2458</v>
      </c>
      <c r="O17" s="139" t="s">
        <v>1399</v>
      </c>
      <c r="P17" s="235">
        <v>18</v>
      </c>
      <c r="Q17" s="162">
        <v>55816</v>
      </c>
      <c r="R17" s="149" t="s">
        <v>1402</v>
      </c>
      <c r="S17" s="167">
        <v>4561</v>
      </c>
      <c r="T17" s="171" t="s">
        <v>1403</v>
      </c>
      <c r="U17" s="270">
        <v>18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423</v>
      </c>
      <c r="B18" s="153">
        <v>5</v>
      </c>
      <c r="C18" s="148">
        <v>6</v>
      </c>
      <c r="D18" s="148" t="s">
        <v>432</v>
      </c>
      <c r="E18" s="149" t="s">
        <v>617</v>
      </c>
      <c r="F18" s="2">
        <v>0</v>
      </c>
      <c r="G18" s="162"/>
      <c r="H18" s="149"/>
      <c r="I18" s="161"/>
      <c r="J18" s="139"/>
      <c r="K18" s="235"/>
      <c r="L18" s="162"/>
      <c r="M18" s="149"/>
      <c r="N18" s="161"/>
      <c r="O18" s="139"/>
      <c r="P18" s="235"/>
      <c r="Q18" s="162"/>
      <c r="R18" s="149"/>
      <c r="S18" s="167"/>
      <c r="T18" s="171"/>
      <c r="U18" s="270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7"/>
      <c r="T19" s="171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423</v>
      </c>
      <c r="B20" s="153">
        <v>6</v>
      </c>
      <c r="C20" s="148">
        <v>8</v>
      </c>
      <c r="D20" s="148" t="s">
        <v>433</v>
      </c>
      <c r="E20" s="149" t="s">
        <v>618</v>
      </c>
      <c r="F20" s="2">
        <v>31</v>
      </c>
      <c r="G20" s="162">
        <v>59102</v>
      </c>
      <c r="H20" s="149" t="s">
        <v>1390</v>
      </c>
      <c r="I20" s="161">
        <v>4230</v>
      </c>
      <c r="J20" s="139" t="s">
        <v>1394</v>
      </c>
      <c r="K20" s="235">
        <v>16</v>
      </c>
      <c r="L20" s="162">
        <v>58317</v>
      </c>
      <c r="M20" s="149" t="s">
        <v>1390</v>
      </c>
      <c r="N20" s="161">
        <v>4299</v>
      </c>
      <c r="O20" s="139" t="s">
        <v>1392</v>
      </c>
      <c r="P20" s="235">
        <v>18</v>
      </c>
      <c r="Q20" s="162">
        <v>117419</v>
      </c>
      <c r="R20" s="149" t="s">
        <v>1390</v>
      </c>
      <c r="S20" s="167">
        <v>7972</v>
      </c>
      <c r="T20" s="171" t="s">
        <v>1390</v>
      </c>
      <c r="U20" s="270">
        <v>18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423</v>
      </c>
      <c r="B21" s="153">
        <v>6</v>
      </c>
      <c r="C21" s="148">
        <v>6</v>
      </c>
      <c r="D21" s="148" t="s">
        <v>434</v>
      </c>
      <c r="E21" s="149" t="s">
        <v>619</v>
      </c>
      <c r="F21" s="2">
        <v>0</v>
      </c>
      <c r="G21" s="162"/>
      <c r="H21" s="149"/>
      <c r="I21" s="161"/>
      <c r="J21" s="139"/>
      <c r="K21" s="235"/>
      <c r="L21" s="162"/>
      <c r="M21" s="149"/>
      <c r="N21" s="161"/>
      <c r="O21" s="139"/>
      <c r="P21" s="235"/>
      <c r="Q21" s="162"/>
      <c r="R21" s="149"/>
      <c r="S21" s="167"/>
      <c r="T21" s="171"/>
      <c r="U21" s="270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423</v>
      </c>
      <c r="B22" s="153">
        <v>6</v>
      </c>
      <c r="C22" s="148">
        <v>6</v>
      </c>
      <c r="D22" s="148" t="s">
        <v>435</v>
      </c>
      <c r="E22" s="149" t="s">
        <v>620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7"/>
      <c r="T22" s="171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423</v>
      </c>
      <c r="B23" s="153">
        <v>6</v>
      </c>
      <c r="C23" s="148">
        <v>4</v>
      </c>
      <c r="D23" s="148" t="s">
        <v>436</v>
      </c>
      <c r="E23" s="149" t="s">
        <v>621</v>
      </c>
      <c r="F23" s="2">
        <v>31</v>
      </c>
      <c r="G23" s="162">
        <v>43292</v>
      </c>
      <c r="H23" s="149" t="s">
        <v>1396</v>
      </c>
      <c r="I23" s="161">
        <v>3036</v>
      </c>
      <c r="J23" s="139" t="s">
        <v>1396</v>
      </c>
      <c r="K23" s="235">
        <v>17</v>
      </c>
      <c r="L23" s="162">
        <v>37178</v>
      </c>
      <c r="M23" s="149" t="s">
        <v>1393</v>
      </c>
      <c r="N23" s="161">
        <v>2908</v>
      </c>
      <c r="O23" s="139" t="s">
        <v>1394</v>
      </c>
      <c r="P23" s="235">
        <v>18</v>
      </c>
      <c r="Q23" s="162">
        <v>77911</v>
      </c>
      <c r="R23" s="149" t="s">
        <v>1390</v>
      </c>
      <c r="S23" s="167">
        <v>5432</v>
      </c>
      <c r="T23" s="171" t="s">
        <v>1390</v>
      </c>
      <c r="U23" s="270">
        <v>17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25" x14ac:dyDescent="0.2">
      <c r="A24" s="150" t="s">
        <v>423</v>
      </c>
      <c r="B24" s="153">
        <v>6</v>
      </c>
      <c r="C24" s="148">
        <v>4</v>
      </c>
      <c r="D24" s="148" t="s">
        <v>599</v>
      </c>
      <c r="E24" s="149" t="s">
        <v>622</v>
      </c>
      <c r="F24" s="2">
        <v>31</v>
      </c>
      <c r="G24" s="162">
        <v>35749</v>
      </c>
      <c r="H24" s="149" t="s">
        <v>1396</v>
      </c>
      <c r="I24" s="161">
        <v>2748</v>
      </c>
      <c r="J24" s="139" t="s">
        <v>1404</v>
      </c>
      <c r="K24" s="235">
        <v>18</v>
      </c>
      <c r="L24" s="162">
        <v>34502</v>
      </c>
      <c r="M24" s="149" t="s">
        <v>1393</v>
      </c>
      <c r="N24" s="161">
        <v>3058</v>
      </c>
      <c r="O24" s="139" t="s">
        <v>1393</v>
      </c>
      <c r="P24" s="235">
        <v>16</v>
      </c>
      <c r="Q24" s="162">
        <v>63204</v>
      </c>
      <c r="R24" s="149" t="s">
        <v>1396</v>
      </c>
      <c r="S24" s="167">
        <v>4709</v>
      </c>
      <c r="T24" s="171" t="s">
        <v>1393</v>
      </c>
      <c r="U24" s="270">
        <v>16</v>
      </c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7"/>
      <c r="T25" s="171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25" x14ac:dyDescent="0.2">
      <c r="A26" s="150" t="s">
        <v>423</v>
      </c>
      <c r="B26" s="153">
        <v>7</v>
      </c>
      <c r="C26" s="148">
        <v>4</v>
      </c>
      <c r="D26" s="148" t="s">
        <v>437</v>
      </c>
      <c r="E26" s="149" t="s">
        <v>623</v>
      </c>
      <c r="F26" s="2">
        <v>0</v>
      </c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7"/>
      <c r="T26" s="171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7"/>
      <c r="T27" s="171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423</v>
      </c>
      <c r="B28" s="153">
        <v>8</v>
      </c>
      <c r="C28" s="148">
        <v>4</v>
      </c>
      <c r="D28" s="148" t="s">
        <v>438</v>
      </c>
      <c r="E28" s="149" t="s">
        <v>624</v>
      </c>
      <c r="F28" s="2">
        <v>31</v>
      </c>
      <c r="G28" s="162">
        <v>48753</v>
      </c>
      <c r="H28" s="149" t="s">
        <v>1390</v>
      </c>
      <c r="I28" s="161">
        <v>3293</v>
      </c>
      <c r="J28" s="139" t="s">
        <v>1399</v>
      </c>
      <c r="K28" s="235">
        <v>18</v>
      </c>
      <c r="L28" s="162">
        <v>55150</v>
      </c>
      <c r="M28" s="149" t="s">
        <v>1390</v>
      </c>
      <c r="N28" s="161">
        <v>3662</v>
      </c>
      <c r="O28" s="139" t="s">
        <v>1401</v>
      </c>
      <c r="P28" s="235">
        <v>12</v>
      </c>
      <c r="Q28" s="162">
        <v>103903</v>
      </c>
      <c r="R28" s="149" t="s">
        <v>1390</v>
      </c>
      <c r="S28" s="167">
        <v>6898</v>
      </c>
      <c r="T28" s="171" t="s">
        <v>1399</v>
      </c>
      <c r="U28" s="270">
        <v>18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423</v>
      </c>
      <c r="B29" s="153">
        <v>8</v>
      </c>
      <c r="C29" s="148">
        <v>8</v>
      </c>
      <c r="D29" s="148" t="s">
        <v>439</v>
      </c>
      <c r="E29" s="149" t="s">
        <v>625</v>
      </c>
      <c r="F29" s="2">
        <v>31</v>
      </c>
      <c r="G29" s="162">
        <v>90222</v>
      </c>
      <c r="H29" s="149" t="s">
        <v>1392</v>
      </c>
      <c r="I29" s="161">
        <v>6182</v>
      </c>
      <c r="J29" s="139" t="s">
        <v>1403</v>
      </c>
      <c r="K29" s="235">
        <v>8</v>
      </c>
      <c r="L29" s="162">
        <v>88123</v>
      </c>
      <c r="M29" s="149" t="s">
        <v>1392</v>
      </c>
      <c r="N29" s="161">
        <v>6599</v>
      </c>
      <c r="O29" s="139" t="s">
        <v>1393</v>
      </c>
      <c r="P29" s="235">
        <v>12</v>
      </c>
      <c r="Q29" s="162">
        <v>178345</v>
      </c>
      <c r="R29" s="149" t="s">
        <v>1392</v>
      </c>
      <c r="S29" s="167">
        <v>12277</v>
      </c>
      <c r="T29" s="171" t="s">
        <v>1400</v>
      </c>
      <c r="U29" s="270">
        <v>17</v>
      </c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423</v>
      </c>
      <c r="B30" s="153">
        <v>8</v>
      </c>
      <c r="C30" s="148">
        <v>6</v>
      </c>
      <c r="D30" s="148" t="s">
        <v>351</v>
      </c>
      <c r="E30" s="149" t="s">
        <v>626</v>
      </c>
      <c r="F30" s="2">
        <v>30</v>
      </c>
      <c r="G30" s="162">
        <v>64666</v>
      </c>
      <c r="H30" s="149" t="s">
        <v>1390</v>
      </c>
      <c r="I30" s="161">
        <v>5002</v>
      </c>
      <c r="J30" s="139" t="s">
        <v>1405</v>
      </c>
      <c r="K30" s="235">
        <v>7</v>
      </c>
      <c r="L30" s="162">
        <v>65973</v>
      </c>
      <c r="M30" s="149" t="s">
        <v>1390</v>
      </c>
      <c r="N30" s="161">
        <v>5220</v>
      </c>
      <c r="O30" s="139" t="s">
        <v>1396</v>
      </c>
      <c r="P30" s="235">
        <v>16</v>
      </c>
      <c r="Q30" s="162">
        <v>130639</v>
      </c>
      <c r="R30" s="149" t="s">
        <v>1390</v>
      </c>
      <c r="S30" s="167">
        <v>9322</v>
      </c>
      <c r="T30" s="171" t="s">
        <v>1396</v>
      </c>
      <c r="U30" s="270">
        <v>16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423</v>
      </c>
      <c r="B31" s="153">
        <v>8</v>
      </c>
      <c r="C31" s="148">
        <v>6</v>
      </c>
      <c r="D31" s="148" t="s">
        <v>441</v>
      </c>
      <c r="E31" s="149" t="s">
        <v>627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7"/>
      <c r="T31" s="171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25" x14ac:dyDescent="0.2">
      <c r="A32" s="150" t="s">
        <v>423</v>
      </c>
      <c r="B32" s="153">
        <v>8</v>
      </c>
      <c r="C32" s="148">
        <v>4</v>
      </c>
      <c r="D32" s="148" t="s">
        <v>596</v>
      </c>
      <c r="E32" s="149" t="s">
        <v>628</v>
      </c>
      <c r="F32" s="2">
        <v>0</v>
      </c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7"/>
      <c r="T32" s="171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7"/>
      <c r="T33" s="171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423</v>
      </c>
      <c r="B34" s="153">
        <v>81</v>
      </c>
      <c r="C34" s="148">
        <v>4</v>
      </c>
      <c r="D34" s="148" t="s">
        <v>442</v>
      </c>
      <c r="E34" s="149" t="s">
        <v>629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7"/>
      <c r="T34" s="171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423</v>
      </c>
      <c r="B35" s="153">
        <v>81</v>
      </c>
      <c r="C35" s="148">
        <v>6</v>
      </c>
      <c r="D35" s="148" t="s">
        <v>443</v>
      </c>
      <c r="E35" s="149" t="s">
        <v>630</v>
      </c>
      <c r="F35" s="2">
        <v>31</v>
      </c>
      <c r="G35" s="162">
        <v>68028</v>
      </c>
      <c r="H35" s="149" t="s">
        <v>1396</v>
      </c>
      <c r="I35" s="161">
        <v>5176</v>
      </c>
      <c r="J35" s="139" t="s">
        <v>1400</v>
      </c>
      <c r="K35" s="235">
        <v>18</v>
      </c>
      <c r="L35" s="162">
        <v>60831</v>
      </c>
      <c r="M35" s="149" t="s">
        <v>1397</v>
      </c>
      <c r="N35" s="161">
        <v>5244</v>
      </c>
      <c r="O35" s="139" t="s">
        <v>1393</v>
      </c>
      <c r="P35" s="235">
        <v>18</v>
      </c>
      <c r="Q35" s="162">
        <v>127115</v>
      </c>
      <c r="R35" s="149" t="s">
        <v>1396</v>
      </c>
      <c r="S35" s="167">
        <v>9635</v>
      </c>
      <c r="T35" s="171" t="s">
        <v>1400</v>
      </c>
      <c r="U35" s="270">
        <v>18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423</v>
      </c>
      <c r="B36" s="153">
        <v>81</v>
      </c>
      <c r="C36" s="148">
        <v>7</v>
      </c>
      <c r="D36" s="148" t="s">
        <v>362</v>
      </c>
      <c r="E36" s="149" t="s">
        <v>631</v>
      </c>
      <c r="F36" s="2">
        <v>31</v>
      </c>
      <c r="G36" s="162">
        <v>75468</v>
      </c>
      <c r="H36" s="149" t="s">
        <v>1396</v>
      </c>
      <c r="I36" s="161">
        <v>5928</v>
      </c>
      <c r="J36" s="139" t="s">
        <v>1400</v>
      </c>
      <c r="K36" s="235">
        <v>18</v>
      </c>
      <c r="L36" s="162">
        <v>72420</v>
      </c>
      <c r="M36" s="149" t="s">
        <v>1400</v>
      </c>
      <c r="N36" s="161">
        <v>5746</v>
      </c>
      <c r="O36" s="139" t="s">
        <v>1395</v>
      </c>
      <c r="P36" s="235">
        <v>7</v>
      </c>
      <c r="Q36" s="162">
        <v>147120</v>
      </c>
      <c r="R36" s="149" t="s">
        <v>1396</v>
      </c>
      <c r="S36" s="167">
        <v>11216</v>
      </c>
      <c r="T36" s="171" t="s">
        <v>1400</v>
      </c>
      <c r="U36" s="270">
        <v>18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25" x14ac:dyDescent="0.2">
      <c r="A37" s="150" t="s">
        <v>423</v>
      </c>
      <c r="B37" s="153">
        <v>81</v>
      </c>
      <c r="C37" s="148">
        <v>6</v>
      </c>
      <c r="D37" s="148" t="s">
        <v>563</v>
      </c>
      <c r="E37" s="149" t="s">
        <v>632</v>
      </c>
      <c r="F37" s="2">
        <v>0</v>
      </c>
      <c r="G37" s="162"/>
      <c r="H37" s="149"/>
      <c r="I37" s="161"/>
      <c r="J37" s="139"/>
      <c r="K37" s="235"/>
      <c r="L37" s="162"/>
      <c r="M37" s="149"/>
      <c r="N37" s="161"/>
      <c r="O37" s="139"/>
      <c r="P37" s="235"/>
      <c r="Q37" s="162"/>
      <c r="R37" s="149"/>
      <c r="S37" s="167"/>
      <c r="T37" s="171"/>
      <c r="U37" s="270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49"/>
      <c r="I38" s="161"/>
      <c r="J38" s="139"/>
      <c r="K38" s="235"/>
      <c r="L38" s="162"/>
      <c r="M38" s="149"/>
      <c r="N38" s="161"/>
      <c r="O38" s="139"/>
      <c r="P38" s="235"/>
      <c r="Q38" s="162"/>
      <c r="R38" s="149"/>
      <c r="S38" s="167"/>
      <c r="T38" s="171"/>
      <c r="U38" s="270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423</v>
      </c>
      <c r="B39" s="153">
        <v>81</v>
      </c>
      <c r="C39" s="148">
        <v>6</v>
      </c>
      <c r="D39" s="148" t="s">
        <v>444</v>
      </c>
      <c r="E39" s="149" t="s">
        <v>633</v>
      </c>
      <c r="F39" s="2">
        <v>14</v>
      </c>
      <c r="G39" s="162">
        <v>78286</v>
      </c>
      <c r="H39" s="149" t="s">
        <v>1396</v>
      </c>
      <c r="I39" s="161">
        <v>5698</v>
      </c>
      <c r="J39" s="139" t="s">
        <v>1406</v>
      </c>
      <c r="K39" s="235">
        <v>8</v>
      </c>
      <c r="L39" s="162">
        <v>76460</v>
      </c>
      <c r="M39" s="149" t="s">
        <v>1407</v>
      </c>
      <c r="N39" s="161">
        <v>5310</v>
      </c>
      <c r="O39" s="139" t="s">
        <v>1392</v>
      </c>
      <c r="P39" s="235">
        <v>8</v>
      </c>
      <c r="Q39" s="162">
        <v>152013</v>
      </c>
      <c r="R39" s="149" t="s">
        <v>1396</v>
      </c>
      <c r="S39" s="167">
        <v>10709</v>
      </c>
      <c r="T39" s="171" t="s">
        <v>1395</v>
      </c>
      <c r="U39" s="270">
        <v>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423</v>
      </c>
      <c r="B40" s="153">
        <v>81</v>
      </c>
      <c r="C40" s="148">
        <v>4</v>
      </c>
      <c r="D40" s="148" t="s">
        <v>445</v>
      </c>
      <c r="E40" s="149" t="s">
        <v>634</v>
      </c>
      <c r="F40" s="2">
        <v>31</v>
      </c>
      <c r="G40" s="162">
        <v>36169</v>
      </c>
      <c r="H40" s="149" t="s">
        <v>1396</v>
      </c>
      <c r="I40" s="161">
        <v>3069</v>
      </c>
      <c r="J40" s="139" t="s">
        <v>1393</v>
      </c>
      <c r="K40" s="235">
        <v>18</v>
      </c>
      <c r="L40" s="162">
        <v>35848</v>
      </c>
      <c r="M40" s="149" t="s">
        <v>1399</v>
      </c>
      <c r="N40" s="161">
        <v>2752</v>
      </c>
      <c r="O40" s="139" t="s">
        <v>1393</v>
      </c>
      <c r="P40" s="235">
        <v>19</v>
      </c>
      <c r="Q40" s="162">
        <v>70840</v>
      </c>
      <c r="R40" s="149" t="s">
        <v>1390</v>
      </c>
      <c r="S40" s="167">
        <v>5816</v>
      </c>
      <c r="T40" s="171" t="s">
        <v>1393</v>
      </c>
      <c r="U40" s="270">
        <v>18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423</v>
      </c>
      <c r="B41" s="153">
        <v>81</v>
      </c>
      <c r="C41" s="148">
        <v>4</v>
      </c>
      <c r="D41" s="148" t="s">
        <v>446</v>
      </c>
      <c r="E41" s="149" t="s">
        <v>635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7"/>
      <c r="T41" s="171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25" x14ac:dyDescent="0.2">
      <c r="A42" s="150" t="s">
        <v>423</v>
      </c>
      <c r="B42" s="153">
        <v>81</v>
      </c>
      <c r="C42" s="148">
        <v>4</v>
      </c>
      <c r="D42" s="148" t="s">
        <v>150</v>
      </c>
      <c r="E42" s="149" t="s">
        <v>636</v>
      </c>
      <c r="F42" s="2">
        <v>0</v>
      </c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7"/>
      <c r="T42" s="171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49"/>
      <c r="I43" s="161"/>
      <c r="J43" s="139"/>
      <c r="K43" s="235"/>
      <c r="L43" s="162"/>
      <c r="M43" s="149"/>
      <c r="N43" s="161"/>
      <c r="O43" s="139"/>
      <c r="P43" s="235"/>
      <c r="Q43" s="162"/>
      <c r="R43" s="149"/>
      <c r="S43" s="167"/>
      <c r="T43" s="171"/>
      <c r="U43" s="270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423</v>
      </c>
      <c r="B44" s="153">
        <v>96</v>
      </c>
      <c r="C44" s="148">
        <v>4</v>
      </c>
      <c r="D44" s="148" t="s">
        <v>447</v>
      </c>
      <c r="E44" s="149" t="s">
        <v>637</v>
      </c>
      <c r="F44" s="2">
        <v>31</v>
      </c>
      <c r="G44" s="162">
        <v>30032</v>
      </c>
      <c r="H44" s="149" t="s">
        <v>1402</v>
      </c>
      <c r="I44" s="161">
        <v>2396</v>
      </c>
      <c r="J44" s="139" t="s">
        <v>1398</v>
      </c>
      <c r="K44" s="235">
        <v>11</v>
      </c>
      <c r="L44" s="162">
        <v>27878</v>
      </c>
      <c r="M44" s="149" t="s">
        <v>1393</v>
      </c>
      <c r="N44" s="161">
        <v>2315</v>
      </c>
      <c r="O44" s="139" t="s">
        <v>1393</v>
      </c>
      <c r="P44" s="235">
        <v>18</v>
      </c>
      <c r="Q44" s="162">
        <v>53539</v>
      </c>
      <c r="R44" s="149" t="s">
        <v>1402</v>
      </c>
      <c r="S44" s="167">
        <v>4628</v>
      </c>
      <c r="T44" s="171" t="s">
        <v>1393</v>
      </c>
      <c r="U44" s="270">
        <v>18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25" x14ac:dyDescent="0.2">
      <c r="A45" s="150" t="s">
        <v>423</v>
      </c>
      <c r="B45" s="153">
        <v>96</v>
      </c>
      <c r="C45" s="148">
        <v>4</v>
      </c>
      <c r="D45" s="148" t="s">
        <v>448</v>
      </c>
      <c r="E45" s="149" t="s">
        <v>638</v>
      </c>
      <c r="F45" s="2">
        <v>31</v>
      </c>
      <c r="G45" s="162">
        <v>25217</v>
      </c>
      <c r="H45" s="149" t="s">
        <v>1402</v>
      </c>
      <c r="I45" s="161">
        <v>2358</v>
      </c>
      <c r="J45" s="139" t="s">
        <v>1393</v>
      </c>
      <c r="K45" s="235">
        <v>17</v>
      </c>
      <c r="L45" s="162">
        <v>24128</v>
      </c>
      <c r="M45" s="149" t="s">
        <v>1393</v>
      </c>
      <c r="N45" s="161">
        <v>2015</v>
      </c>
      <c r="O45" s="139" t="s">
        <v>1393</v>
      </c>
      <c r="P45" s="235">
        <v>18</v>
      </c>
      <c r="Q45" s="162">
        <v>47585</v>
      </c>
      <c r="R45" s="149" t="s">
        <v>1393</v>
      </c>
      <c r="S45" s="167">
        <v>4262</v>
      </c>
      <c r="T45" s="171" t="s">
        <v>1393</v>
      </c>
      <c r="U45" s="270">
        <v>17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49"/>
      <c r="I46" s="161"/>
      <c r="J46" s="139"/>
      <c r="K46" s="235"/>
      <c r="L46" s="162"/>
      <c r="M46" s="149"/>
      <c r="N46" s="161"/>
      <c r="O46" s="139"/>
      <c r="P46" s="235"/>
      <c r="Q46" s="162"/>
      <c r="R46" s="149"/>
      <c r="S46" s="167"/>
      <c r="T46" s="171"/>
      <c r="U46" s="27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423</v>
      </c>
      <c r="B47" s="153">
        <v>98</v>
      </c>
      <c r="C47" s="148">
        <v>4</v>
      </c>
      <c r="D47" s="148" t="s">
        <v>449</v>
      </c>
      <c r="E47" s="149" t="s">
        <v>639</v>
      </c>
      <c r="F47" s="2">
        <v>31</v>
      </c>
      <c r="G47" s="162">
        <v>17079</v>
      </c>
      <c r="H47" s="149" t="s">
        <v>1407</v>
      </c>
      <c r="I47" s="161">
        <v>1713</v>
      </c>
      <c r="J47" s="139" t="s">
        <v>1408</v>
      </c>
      <c r="K47" s="235">
        <v>8</v>
      </c>
      <c r="L47" s="162">
        <v>22243</v>
      </c>
      <c r="M47" s="149" t="s">
        <v>1409</v>
      </c>
      <c r="N47" s="161">
        <v>2207</v>
      </c>
      <c r="O47" s="139" t="s">
        <v>1390</v>
      </c>
      <c r="P47" s="235">
        <v>17</v>
      </c>
      <c r="Q47" s="162">
        <v>39012</v>
      </c>
      <c r="R47" s="149" t="s">
        <v>1409</v>
      </c>
      <c r="S47" s="167">
        <v>3613</v>
      </c>
      <c r="T47" s="171" t="s">
        <v>1407</v>
      </c>
      <c r="U47" s="270">
        <v>18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423</v>
      </c>
      <c r="B48" s="153">
        <v>98</v>
      </c>
      <c r="C48" s="148">
        <v>2</v>
      </c>
      <c r="D48" s="148" t="s">
        <v>355</v>
      </c>
      <c r="E48" s="149" t="s">
        <v>640</v>
      </c>
      <c r="F48" s="2">
        <v>27</v>
      </c>
      <c r="G48" s="162">
        <v>4552</v>
      </c>
      <c r="H48" s="149" t="s">
        <v>1400</v>
      </c>
      <c r="I48" s="161">
        <v>444</v>
      </c>
      <c r="J48" s="139" t="s">
        <v>1391</v>
      </c>
      <c r="K48" s="235">
        <v>8</v>
      </c>
      <c r="L48" s="162">
        <v>4341</v>
      </c>
      <c r="M48" s="149" t="s">
        <v>1396</v>
      </c>
      <c r="N48" s="161">
        <v>387</v>
      </c>
      <c r="O48" s="139" t="s">
        <v>1409</v>
      </c>
      <c r="P48" s="235">
        <v>18</v>
      </c>
      <c r="Q48" s="162">
        <v>8835</v>
      </c>
      <c r="R48" s="149" t="s">
        <v>1396</v>
      </c>
      <c r="S48" s="167">
        <v>722</v>
      </c>
      <c r="T48" s="171" t="s">
        <v>1404</v>
      </c>
      <c r="U48" s="270">
        <v>18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423</v>
      </c>
      <c r="B49" s="153">
        <v>98</v>
      </c>
      <c r="C49" s="148">
        <v>3</v>
      </c>
      <c r="D49" s="148" t="s">
        <v>450</v>
      </c>
      <c r="E49" s="149" t="s">
        <v>641</v>
      </c>
      <c r="F49" s="2">
        <v>31</v>
      </c>
      <c r="G49" s="162">
        <v>6775</v>
      </c>
      <c r="H49" s="149" t="s">
        <v>1390</v>
      </c>
      <c r="I49" s="161">
        <v>547</v>
      </c>
      <c r="J49" s="139" t="s">
        <v>1390</v>
      </c>
      <c r="K49" s="235">
        <v>14</v>
      </c>
      <c r="L49" s="162">
        <v>6854</v>
      </c>
      <c r="M49" s="149" t="s">
        <v>1400</v>
      </c>
      <c r="N49" s="161">
        <v>717</v>
      </c>
      <c r="O49" s="139" t="s">
        <v>1408</v>
      </c>
      <c r="P49" s="235">
        <v>8</v>
      </c>
      <c r="Q49" s="162">
        <v>13470</v>
      </c>
      <c r="R49" s="149" t="s">
        <v>1396</v>
      </c>
      <c r="S49" s="167">
        <v>1057</v>
      </c>
      <c r="T49" s="171" t="s">
        <v>1410</v>
      </c>
      <c r="U49" s="270">
        <v>8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25" x14ac:dyDescent="0.2">
      <c r="A50" s="150" t="s">
        <v>423</v>
      </c>
      <c r="B50" s="153">
        <v>98</v>
      </c>
      <c r="C50" s="148">
        <v>4</v>
      </c>
      <c r="D50" s="148" t="s">
        <v>451</v>
      </c>
      <c r="E50" s="149" t="s">
        <v>642</v>
      </c>
      <c r="F50" s="2">
        <v>31</v>
      </c>
      <c r="G50" s="162">
        <v>16093</v>
      </c>
      <c r="H50" s="149" t="s">
        <v>1402</v>
      </c>
      <c r="I50" s="161">
        <v>1330</v>
      </c>
      <c r="J50" s="139" t="s">
        <v>1390</v>
      </c>
      <c r="K50" s="235">
        <v>16</v>
      </c>
      <c r="L50" s="162">
        <v>16541</v>
      </c>
      <c r="M50" s="149" t="s">
        <v>1392</v>
      </c>
      <c r="N50" s="161">
        <v>1596</v>
      </c>
      <c r="O50" s="139" t="s">
        <v>1393</v>
      </c>
      <c r="P50" s="235">
        <v>18</v>
      </c>
      <c r="Q50" s="162">
        <v>32062</v>
      </c>
      <c r="R50" s="149" t="s">
        <v>1390</v>
      </c>
      <c r="S50" s="167">
        <v>2615</v>
      </c>
      <c r="T50" s="171" t="s">
        <v>1393</v>
      </c>
      <c r="U50" s="270">
        <v>18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49"/>
      <c r="I51" s="161"/>
      <c r="J51" s="139"/>
      <c r="K51" s="235"/>
      <c r="L51" s="162"/>
      <c r="M51" s="149"/>
      <c r="N51" s="161"/>
      <c r="O51" s="139"/>
      <c r="P51" s="235"/>
      <c r="Q51" s="162"/>
      <c r="R51" s="149"/>
      <c r="S51" s="167"/>
      <c r="T51" s="171"/>
      <c r="U51" s="270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423</v>
      </c>
      <c r="B52" s="153">
        <v>656</v>
      </c>
      <c r="C52" s="148">
        <v>4</v>
      </c>
      <c r="D52" s="148" t="s">
        <v>452</v>
      </c>
      <c r="E52" s="149" t="s">
        <v>643</v>
      </c>
      <c r="F52" s="2">
        <v>31</v>
      </c>
      <c r="G52" s="162">
        <v>27678</v>
      </c>
      <c r="H52" s="149" t="s">
        <v>1392</v>
      </c>
      <c r="I52" s="161">
        <v>2130</v>
      </c>
      <c r="J52" s="139" t="s">
        <v>1410</v>
      </c>
      <c r="K52" s="235">
        <v>18</v>
      </c>
      <c r="L52" s="162">
        <v>28699</v>
      </c>
      <c r="M52" s="149" t="s">
        <v>1390</v>
      </c>
      <c r="N52" s="161">
        <v>2345</v>
      </c>
      <c r="O52" s="139" t="s">
        <v>1403</v>
      </c>
      <c r="P52" s="235">
        <v>8</v>
      </c>
      <c r="Q52" s="162">
        <v>56105</v>
      </c>
      <c r="R52" s="149" t="s">
        <v>1392</v>
      </c>
      <c r="S52" s="167">
        <v>4200</v>
      </c>
      <c r="T52" s="171" t="s">
        <v>1410</v>
      </c>
      <c r="U52" s="270">
        <v>18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25" x14ac:dyDescent="0.2">
      <c r="A53" s="150" t="s">
        <v>423</v>
      </c>
      <c r="B53" s="153">
        <v>861</v>
      </c>
      <c r="C53" s="148">
        <v>6</v>
      </c>
      <c r="D53" s="148" t="s">
        <v>182</v>
      </c>
      <c r="E53" s="149" t="s">
        <v>644</v>
      </c>
      <c r="F53" s="2">
        <v>31</v>
      </c>
      <c r="G53" s="162">
        <v>24471</v>
      </c>
      <c r="H53" s="149" t="s">
        <v>1409</v>
      </c>
      <c r="I53" s="161">
        <v>2928</v>
      </c>
      <c r="J53" s="139" t="s">
        <v>1411</v>
      </c>
      <c r="K53" s="235">
        <v>17</v>
      </c>
      <c r="L53" s="162">
        <v>14826</v>
      </c>
      <c r="M53" s="149" t="s">
        <v>1400</v>
      </c>
      <c r="N53" s="161">
        <v>1624</v>
      </c>
      <c r="O53" s="139" t="s">
        <v>1408</v>
      </c>
      <c r="P53" s="235">
        <v>6</v>
      </c>
      <c r="Q53" s="162">
        <v>39048</v>
      </c>
      <c r="R53" s="149" t="s">
        <v>1409</v>
      </c>
      <c r="S53" s="167">
        <v>3839</v>
      </c>
      <c r="T53" s="171" t="s">
        <v>1409</v>
      </c>
      <c r="U53" s="270"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" thickBot="1" x14ac:dyDescent="0.25">
      <c r="A54" s="155" t="s">
        <v>423</v>
      </c>
      <c r="B54" s="156">
        <v>864</v>
      </c>
      <c r="C54" s="157">
        <v>4</v>
      </c>
      <c r="D54" s="157" t="s">
        <v>453</v>
      </c>
      <c r="E54" s="158" t="s">
        <v>645</v>
      </c>
      <c r="F54" s="168">
        <v>31</v>
      </c>
      <c r="G54" s="170">
        <v>10491</v>
      </c>
      <c r="H54" s="158" t="s">
        <v>1392</v>
      </c>
      <c r="I54" s="169">
        <v>961</v>
      </c>
      <c r="J54" s="231" t="s">
        <v>1399</v>
      </c>
      <c r="K54" s="236">
        <v>18</v>
      </c>
      <c r="L54" s="170">
        <v>11783</v>
      </c>
      <c r="M54" s="158" t="s">
        <v>1396</v>
      </c>
      <c r="N54" s="169">
        <v>991</v>
      </c>
      <c r="O54" s="231" t="s">
        <v>1396</v>
      </c>
      <c r="P54" s="236">
        <v>18</v>
      </c>
      <c r="Q54" s="170">
        <v>22243</v>
      </c>
      <c r="R54" s="158" t="s">
        <v>1396</v>
      </c>
      <c r="S54" s="267">
        <v>1811</v>
      </c>
      <c r="T54" s="234" t="s">
        <v>1396</v>
      </c>
      <c r="U54" s="271">
        <v>16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4.25" customHeight="1" x14ac:dyDescent="0.2">
      <c r="A55" s="139" t="str">
        <f>BW_DTV_GQ!A55</f>
        <v>AUSWERTUNG:</v>
      </c>
      <c r="B55" s="43"/>
      <c r="C55" s="43"/>
      <c r="D55" s="139" t="str">
        <f>BW_DTV_GQ!D55</f>
        <v>AVISO GMBH, AM HASSELHOLZ 15,  52074 AACHEN</v>
      </c>
      <c r="E55" s="139"/>
      <c r="F55" s="43"/>
      <c r="G55" s="43"/>
      <c r="H55" s="140"/>
      <c r="I55" s="43"/>
      <c r="J55" s="140"/>
      <c r="K55" s="43"/>
      <c r="L55" s="43"/>
      <c r="M55" s="140"/>
      <c r="N55" s="43"/>
      <c r="O55" s="140"/>
      <c r="P55" s="43"/>
      <c r="R55" s="140"/>
      <c r="S55" s="97"/>
      <c r="T55" s="250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6.75" customHeight="1" x14ac:dyDescent="0.2">
      <c r="A57" s="43"/>
      <c r="B57" s="43"/>
      <c r="C57" s="43"/>
      <c r="D57" s="43"/>
      <c r="E57" s="139"/>
      <c r="F57" s="43"/>
      <c r="G57" s="43"/>
      <c r="H57" s="140"/>
      <c r="I57" s="43"/>
      <c r="J57" s="140"/>
      <c r="K57" s="43"/>
      <c r="L57" s="43"/>
      <c r="M57" s="140"/>
      <c r="N57" s="43"/>
      <c r="O57" s="140"/>
      <c r="P57" s="43"/>
      <c r="R57" s="140"/>
      <c r="S57" s="97"/>
      <c r="T57" s="250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A58" s="139"/>
      <c r="F58" s="43"/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140"/>
      <c r="I60" s="43"/>
      <c r="J60" s="140"/>
      <c r="K60" s="43"/>
      <c r="L60" s="43"/>
      <c r="M60" s="140"/>
      <c r="N60" s="43"/>
      <c r="O60" s="140"/>
      <c r="R60" s="140"/>
      <c r="S60" s="97"/>
      <c r="T60" s="250"/>
      <c r="U60" s="251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4.25" customHeight="1" x14ac:dyDescent="0.2">
      <c r="A61" s="139" t="s">
        <v>601</v>
      </c>
      <c r="B61" s="43"/>
      <c r="C61" s="43"/>
      <c r="D61" s="43"/>
      <c r="E61" s="139"/>
      <c r="F61" s="43"/>
      <c r="G61" s="43"/>
      <c r="H61" s="140"/>
      <c r="I61" s="43"/>
      <c r="J61" s="140"/>
      <c r="K61" s="43"/>
      <c r="L61" s="43"/>
      <c r="M61" s="140" t="s">
        <v>557</v>
      </c>
      <c r="N61" s="43"/>
      <c r="O61" s="192"/>
      <c r="P61" s="43"/>
      <c r="R61" s="140"/>
      <c r="S61" s="97"/>
      <c r="T61" s="250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20.25" customHeight="1" thickBot="1" x14ac:dyDescent="0.25">
      <c r="A62" s="2" t="s">
        <v>141</v>
      </c>
      <c r="H62" s="140"/>
      <c r="J62" s="140"/>
      <c r="K62" s="140"/>
      <c r="M62" s="140"/>
      <c r="N62" s="2" t="s">
        <v>557</v>
      </c>
      <c r="O62" s="140" t="s">
        <v>557</v>
      </c>
      <c r="P62" s="140"/>
      <c r="R62" s="140"/>
      <c r="S62" s="97"/>
      <c r="T62" s="250"/>
      <c r="U62" s="272" t="str">
        <f>$U$3</f>
        <v>OKTOBER  2018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1.25" x14ac:dyDescent="0.2">
      <c r="A63" s="143"/>
      <c r="B63" s="144"/>
      <c r="C63" s="145"/>
      <c r="D63" s="145"/>
      <c r="E63" s="146"/>
      <c r="F63" s="145"/>
      <c r="G63" s="175" t="s">
        <v>132</v>
      </c>
      <c r="H63" s="311"/>
      <c r="I63" s="176"/>
      <c r="J63" s="311"/>
      <c r="K63" s="311"/>
      <c r="L63" s="175" t="s">
        <v>133</v>
      </c>
      <c r="M63" s="311"/>
      <c r="N63" s="176"/>
      <c r="O63" s="311"/>
      <c r="P63" s="311"/>
      <c r="Q63" s="175" t="s">
        <v>142</v>
      </c>
      <c r="R63" s="311"/>
      <c r="S63" s="261"/>
      <c r="T63" s="262"/>
      <c r="U63" s="263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410</v>
      </c>
      <c r="B64" s="313"/>
      <c r="C64" s="148" t="s">
        <v>557</v>
      </c>
      <c r="D64" s="148" t="s">
        <v>411</v>
      </c>
      <c r="E64" s="149"/>
      <c r="F64" s="148"/>
      <c r="G64" s="162"/>
      <c r="H64" s="310"/>
      <c r="I64" s="161"/>
      <c r="J64" s="310"/>
      <c r="K64" s="310"/>
      <c r="L64" s="162"/>
      <c r="M64" s="310"/>
      <c r="N64" s="161"/>
      <c r="O64" s="310"/>
      <c r="P64" s="310"/>
      <c r="Q64" s="162"/>
      <c r="R64" s="310"/>
      <c r="S64" s="167"/>
      <c r="T64" s="264"/>
      <c r="U64" s="26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571</v>
      </c>
      <c r="H65" s="309"/>
      <c r="I65" s="148" t="s">
        <v>571</v>
      </c>
      <c r="J65" s="140"/>
      <c r="K65" s="140" t="s">
        <v>143</v>
      </c>
      <c r="L65" s="150" t="s">
        <v>571</v>
      </c>
      <c r="M65" s="309" t="s">
        <v>557</v>
      </c>
      <c r="N65" s="148" t="s">
        <v>571</v>
      </c>
      <c r="O65" s="140"/>
      <c r="P65" s="140" t="s">
        <v>143</v>
      </c>
      <c r="Q65" s="150" t="s">
        <v>571</v>
      </c>
      <c r="R65" s="309"/>
      <c r="S65" s="266" t="s">
        <v>571</v>
      </c>
      <c r="T65" s="250"/>
      <c r="U65" s="265" t="s">
        <v>144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408</v>
      </c>
      <c r="D66" s="157" t="s">
        <v>419</v>
      </c>
      <c r="E66" s="158" t="s">
        <v>1</v>
      </c>
      <c r="F66" s="157" t="s">
        <v>568</v>
      </c>
      <c r="G66" s="170" t="s">
        <v>145</v>
      </c>
      <c r="H66" s="194" t="s">
        <v>146</v>
      </c>
      <c r="I66" s="169" t="s">
        <v>147</v>
      </c>
      <c r="J66" s="195" t="s">
        <v>146</v>
      </c>
      <c r="K66" s="195" t="s">
        <v>148</v>
      </c>
      <c r="L66" s="170" t="s">
        <v>145</v>
      </c>
      <c r="M66" s="194" t="s">
        <v>149</v>
      </c>
      <c r="N66" s="169" t="s">
        <v>147</v>
      </c>
      <c r="O66" s="195" t="s">
        <v>146</v>
      </c>
      <c r="P66" s="195" t="s">
        <v>148</v>
      </c>
      <c r="Q66" s="170" t="s">
        <v>145</v>
      </c>
      <c r="R66" s="194" t="s">
        <v>146</v>
      </c>
      <c r="S66" s="267" t="s">
        <v>147</v>
      </c>
      <c r="T66" s="268" t="s">
        <v>146</v>
      </c>
      <c r="U66" s="269" t="s">
        <v>148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5.0999999999999996" customHeight="1" x14ac:dyDescent="0.2">
      <c r="A67" s="150"/>
      <c r="B67" s="153"/>
      <c r="C67" s="148"/>
      <c r="D67" s="148"/>
      <c r="E67" s="149"/>
      <c r="F67" s="148"/>
      <c r="G67" s="162"/>
      <c r="H67" s="309"/>
      <c r="I67" s="161"/>
      <c r="J67" s="140"/>
      <c r="K67" s="140"/>
      <c r="L67" s="162"/>
      <c r="M67" s="309"/>
      <c r="N67" s="161"/>
      <c r="O67" s="140"/>
      <c r="P67" s="140"/>
      <c r="Q67" s="162"/>
      <c r="R67" s="309"/>
      <c r="S67" s="167"/>
      <c r="T67" s="250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customHeight="1" x14ac:dyDescent="0.2">
      <c r="A68" s="150" t="s">
        <v>423</v>
      </c>
      <c r="B68" s="153">
        <v>5</v>
      </c>
      <c r="C68" s="148">
        <v>4</v>
      </c>
      <c r="D68" s="148">
        <v>64171004</v>
      </c>
      <c r="E68" s="149" t="s">
        <v>646</v>
      </c>
      <c r="F68" s="2">
        <v>31</v>
      </c>
      <c r="G68" s="162">
        <v>46748</v>
      </c>
      <c r="H68" s="149" t="s">
        <v>1390</v>
      </c>
      <c r="I68" s="161">
        <v>3368</v>
      </c>
      <c r="J68" s="139" t="s">
        <v>1399</v>
      </c>
      <c r="K68" s="235">
        <v>17</v>
      </c>
      <c r="L68" s="162">
        <v>44117</v>
      </c>
      <c r="M68" s="149" t="s">
        <v>1390</v>
      </c>
      <c r="N68" s="161">
        <v>3366</v>
      </c>
      <c r="O68" s="139" t="s">
        <v>1402</v>
      </c>
      <c r="P68" s="235">
        <v>17</v>
      </c>
      <c r="Q68" s="162">
        <v>90865</v>
      </c>
      <c r="R68" s="149" t="s">
        <v>1390</v>
      </c>
      <c r="S68" s="167">
        <v>6331</v>
      </c>
      <c r="T68" s="171" t="s">
        <v>1396</v>
      </c>
      <c r="U68" s="270">
        <v>17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25" customHeight="1" x14ac:dyDescent="0.2">
      <c r="A69" s="150" t="s">
        <v>423</v>
      </c>
      <c r="B69" s="153">
        <v>5</v>
      </c>
      <c r="C69" s="148">
        <v>4</v>
      </c>
      <c r="D69" s="148">
        <v>65171005</v>
      </c>
      <c r="E69" s="149" t="s">
        <v>647</v>
      </c>
      <c r="F69" s="2">
        <v>31</v>
      </c>
      <c r="G69" s="162">
        <v>48797</v>
      </c>
      <c r="H69" s="149" t="s">
        <v>1390</v>
      </c>
      <c r="I69" s="161">
        <v>3699</v>
      </c>
      <c r="J69" s="139" t="s">
        <v>1412</v>
      </c>
      <c r="K69" s="235">
        <v>18</v>
      </c>
      <c r="L69" s="162">
        <v>46721</v>
      </c>
      <c r="M69" s="149" t="s">
        <v>1390</v>
      </c>
      <c r="N69" s="161">
        <v>3574</v>
      </c>
      <c r="O69" s="139" t="s">
        <v>1411</v>
      </c>
      <c r="P69" s="235">
        <v>8</v>
      </c>
      <c r="Q69" s="162">
        <v>95518</v>
      </c>
      <c r="R69" s="149" t="s">
        <v>1390</v>
      </c>
      <c r="S69" s="167">
        <v>6884</v>
      </c>
      <c r="T69" s="171" t="s">
        <v>1412</v>
      </c>
      <c r="U69" s="270">
        <v>18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 t="s">
        <v>600</v>
      </c>
      <c r="B70" s="153"/>
      <c r="C70" s="148"/>
      <c r="D70" s="148"/>
      <c r="E70" s="149"/>
      <c r="G70" s="162"/>
      <c r="H70" s="149"/>
      <c r="I70" s="161"/>
      <c r="J70" s="139"/>
      <c r="K70" s="235"/>
      <c r="L70" s="162"/>
      <c r="M70" s="149"/>
      <c r="N70" s="161"/>
      <c r="O70" s="139"/>
      <c r="P70" s="235"/>
      <c r="Q70" s="162"/>
      <c r="R70" s="149"/>
      <c r="S70" s="167"/>
      <c r="T70" s="171"/>
      <c r="U70" s="270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customHeight="1" x14ac:dyDescent="0.2">
      <c r="A71" s="150" t="s">
        <v>423</v>
      </c>
      <c r="B71" s="153">
        <v>5</v>
      </c>
      <c r="C71" s="148">
        <v>6</v>
      </c>
      <c r="D71" s="148">
        <v>68171019</v>
      </c>
      <c r="E71" s="149" t="s">
        <v>648</v>
      </c>
      <c r="F71" s="2">
        <v>0</v>
      </c>
      <c r="G71" s="162"/>
      <c r="H71" s="149"/>
      <c r="I71" s="161"/>
      <c r="J71" s="139"/>
      <c r="K71" s="235"/>
      <c r="L71" s="162"/>
      <c r="M71" s="149"/>
      <c r="N71" s="161"/>
      <c r="O71" s="139"/>
      <c r="P71" s="235"/>
      <c r="Q71" s="162"/>
      <c r="R71" s="149"/>
      <c r="S71" s="167"/>
      <c r="T71" s="171"/>
      <c r="U71" s="270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customHeight="1" x14ac:dyDescent="0.2">
      <c r="A72" s="150" t="s">
        <v>423</v>
      </c>
      <c r="B72" s="153">
        <v>5</v>
      </c>
      <c r="C72" s="148">
        <v>6</v>
      </c>
      <c r="D72" s="148">
        <v>68171020</v>
      </c>
      <c r="E72" s="149" t="s">
        <v>649</v>
      </c>
      <c r="F72" s="2">
        <v>31</v>
      </c>
      <c r="G72" s="162">
        <v>63006</v>
      </c>
      <c r="H72" s="149" t="s">
        <v>1396</v>
      </c>
      <c r="I72" s="161">
        <v>4411</v>
      </c>
      <c r="J72" s="139" t="s">
        <v>1393</v>
      </c>
      <c r="K72" s="235">
        <v>12</v>
      </c>
      <c r="L72" s="162">
        <v>62246</v>
      </c>
      <c r="M72" s="149" t="s">
        <v>1390</v>
      </c>
      <c r="N72" s="161">
        <v>4622</v>
      </c>
      <c r="O72" s="139" t="s">
        <v>1399</v>
      </c>
      <c r="P72" s="235">
        <v>18</v>
      </c>
      <c r="Q72" s="162">
        <v>124774</v>
      </c>
      <c r="R72" s="149" t="s">
        <v>1390</v>
      </c>
      <c r="S72" s="167">
        <v>8479</v>
      </c>
      <c r="T72" s="171" t="s">
        <v>1399</v>
      </c>
      <c r="U72" s="270">
        <v>18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customHeight="1" x14ac:dyDescent="0.2">
      <c r="A73" s="150" t="s">
        <v>423</v>
      </c>
      <c r="B73" s="153">
        <v>5</v>
      </c>
      <c r="C73" s="148">
        <v>6</v>
      </c>
      <c r="D73" s="148">
        <v>69161021</v>
      </c>
      <c r="E73" s="149" t="s">
        <v>650</v>
      </c>
      <c r="F73" s="2">
        <v>31</v>
      </c>
      <c r="G73" s="162">
        <v>74554</v>
      </c>
      <c r="H73" s="149" t="s">
        <v>1396</v>
      </c>
      <c r="I73" s="161">
        <v>5195</v>
      </c>
      <c r="J73" s="139" t="s">
        <v>1396</v>
      </c>
      <c r="K73" s="235">
        <v>18</v>
      </c>
      <c r="L73" s="162">
        <v>74910</v>
      </c>
      <c r="M73" s="149" t="s">
        <v>1390</v>
      </c>
      <c r="N73" s="161">
        <v>5303</v>
      </c>
      <c r="O73" s="139" t="s">
        <v>1413</v>
      </c>
      <c r="P73" s="235">
        <v>8</v>
      </c>
      <c r="Q73" s="162">
        <v>147448</v>
      </c>
      <c r="R73" s="149" t="s">
        <v>1390</v>
      </c>
      <c r="S73" s="167">
        <v>10278</v>
      </c>
      <c r="T73" s="171" t="s">
        <v>1396</v>
      </c>
      <c r="U73" s="270">
        <v>18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5.0999999999999996" customHeight="1" x14ac:dyDescent="0.2">
      <c r="A74" s="150" t="s">
        <v>600</v>
      </c>
      <c r="B74" s="153"/>
      <c r="C74" s="148"/>
      <c r="D74" s="148"/>
      <c r="E74" s="149"/>
      <c r="G74" s="162"/>
      <c r="H74" s="149"/>
      <c r="I74" s="161"/>
      <c r="J74" s="139"/>
      <c r="K74" s="235"/>
      <c r="L74" s="162"/>
      <c r="M74" s="149"/>
      <c r="N74" s="161"/>
      <c r="O74" s="139"/>
      <c r="P74" s="235"/>
      <c r="Q74" s="162"/>
      <c r="R74" s="149"/>
      <c r="S74" s="167"/>
      <c r="T74" s="171"/>
      <c r="U74" s="270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customHeight="1" x14ac:dyDescent="0.2">
      <c r="A75" s="150" t="s">
        <v>423</v>
      </c>
      <c r="B75" s="153">
        <v>5</v>
      </c>
      <c r="C75" s="148">
        <v>6</v>
      </c>
      <c r="D75" s="148">
        <v>70161001</v>
      </c>
      <c r="E75" s="149" t="s">
        <v>651</v>
      </c>
      <c r="F75" s="2">
        <v>0</v>
      </c>
      <c r="G75" s="162"/>
      <c r="H75" s="149"/>
      <c r="I75" s="161"/>
      <c r="J75" s="139"/>
      <c r="K75" s="235"/>
      <c r="L75" s="162"/>
      <c r="M75" s="149"/>
      <c r="N75" s="161"/>
      <c r="O75" s="139"/>
      <c r="P75" s="235"/>
      <c r="Q75" s="162"/>
      <c r="R75" s="149"/>
      <c r="S75" s="167"/>
      <c r="T75" s="171"/>
      <c r="U75" s="270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25" customHeight="1" x14ac:dyDescent="0.2">
      <c r="A76" s="150" t="s">
        <v>423</v>
      </c>
      <c r="B76" s="153">
        <v>5</v>
      </c>
      <c r="C76" s="148">
        <v>6</v>
      </c>
      <c r="D76" s="148">
        <v>70161031</v>
      </c>
      <c r="E76" s="149" t="s">
        <v>652</v>
      </c>
      <c r="F76" s="2">
        <v>0</v>
      </c>
      <c r="G76" s="162"/>
      <c r="H76" s="149"/>
      <c r="I76" s="161"/>
      <c r="J76" s="139"/>
      <c r="K76" s="235"/>
      <c r="L76" s="162"/>
      <c r="M76" s="149"/>
      <c r="N76" s="161"/>
      <c r="O76" s="139"/>
      <c r="P76" s="235"/>
      <c r="Q76" s="162"/>
      <c r="R76" s="149"/>
      <c r="S76" s="167"/>
      <c r="T76" s="171"/>
      <c r="U76" s="270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customHeight="1" x14ac:dyDescent="0.2">
      <c r="A77" s="150" t="s">
        <v>423</v>
      </c>
      <c r="B77" s="153">
        <v>5</v>
      </c>
      <c r="C77" s="148">
        <v>6</v>
      </c>
      <c r="D77" s="148">
        <v>74131040</v>
      </c>
      <c r="E77" s="149" t="s">
        <v>653</v>
      </c>
      <c r="F77" s="2">
        <v>31</v>
      </c>
      <c r="G77" s="162">
        <v>44384</v>
      </c>
      <c r="H77" s="149" t="s">
        <v>1390</v>
      </c>
      <c r="I77" s="161">
        <v>3507</v>
      </c>
      <c r="J77" s="139" t="s">
        <v>1393</v>
      </c>
      <c r="K77" s="235">
        <v>12</v>
      </c>
      <c r="L77" s="162">
        <v>42369</v>
      </c>
      <c r="M77" s="149" t="s">
        <v>1390</v>
      </c>
      <c r="N77" s="161">
        <v>3749</v>
      </c>
      <c r="O77" s="139" t="s">
        <v>1410</v>
      </c>
      <c r="P77" s="235">
        <v>18</v>
      </c>
      <c r="Q77" s="162">
        <v>86753</v>
      </c>
      <c r="R77" s="149" t="s">
        <v>1390</v>
      </c>
      <c r="S77" s="167">
        <v>6531</v>
      </c>
      <c r="T77" s="171" t="s">
        <v>1393</v>
      </c>
      <c r="U77" s="270">
        <v>18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customHeight="1" x14ac:dyDescent="0.2">
      <c r="A78" s="150" t="s">
        <v>423</v>
      </c>
      <c r="B78" s="153">
        <v>5</v>
      </c>
      <c r="C78" s="148">
        <v>6</v>
      </c>
      <c r="D78" s="148">
        <v>74131039</v>
      </c>
      <c r="E78" s="149" t="s">
        <v>654</v>
      </c>
      <c r="F78" s="2">
        <v>31</v>
      </c>
      <c r="G78" s="162">
        <v>47150</v>
      </c>
      <c r="H78" s="149" t="s">
        <v>1390</v>
      </c>
      <c r="I78" s="161">
        <v>3598</v>
      </c>
      <c r="J78" s="139" t="s">
        <v>1393</v>
      </c>
      <c r="K78" s="235">
        <v>18</v>
      </c>
      <c r="L78" s="162">
        <v>46377</v>
      </c>
      <c r="M78" s="149" t="s">
        <v>1390</v>
      </c>
      <c r="N78" s="161">
        <v>3670</v>
      </c>
      <c r="O78" s="139" t="s">
        <v>1410</v>
      </c>
      <c r="P78" s="235">
        <v>18</v>
      </c>
      <c r="Q78" s="162">
        <v>93527</v>
      </c>
      <c r="R78" s="149" t="s">
        <v>1390</v>
      </c>
      <c r="S78" s="167">
        <v>6848</v>
      </c>
      <c r="T78" s="171" t="s">
        <v>1404</v>
      </c>
      <c r="U78" s="270">
        <v>17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customHeight="1" x14ac:dyDescent="0.2">
      <c r="A79" s="150" t="s">
        <v>423</v>
      </c>
      <c r="B79" s="153">
        <v>5</v>
      </c>
      <c r="C79" s="148">
        <v>6</v>
      </c>
      <c r="D79" s="148">
        <v>75131041</v>
      </c>
      <c r="E79" s="149" t="s">
        <v>655</v>
      </c>
      <c r="F79" s="2">
        <v>31</v>
      </c>
      <c r="G79" s="162">
        <v>39521</v>
      </c>
      <c r="H79" s="149" t="s">
        <v>1402</v>
      </c>
      <c r="I79" s="161">
        <v>3138</v>
      </c>
      <c r="J79" s="139" t="s">
        <v>1393</v>
      </c>
      <c r="K79" s="235">
        <v>18</v>
      </c>
      <c r="L79" s="162">
        <v>37983</v>
      </c>
      <c r="M79" s="149" t="s">
        <v>1390</v>
      </c>
      <c r="N79" s="161">
        <v>2829</v>
      </c>
      <c r="O79" s="139" t="s">
        <v>1410</v>
      </c>
      <c r="P79" s="235">
        <v>18</v>
      </c>
      <c r="Q79" s="162">
        <v>77001</v>
      </c>
      <c r="R79" s="149" t="s">
        <v>1396</v>
      </c>
      <c r="S79" s="167">
        <v>5901</v>
      </c>
      <c r="T79" s="171" t="s">
        <v>1393</v>
      </c>
      <c r="U79" s="270">
        <v>18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customHeight="1" x14ac:dyDescent="0.2">
      <c r="A80" s="150" t="s">
        <v>423</v>
      </c>
      <c r="B80" s="153">
        <v>5</v>
      </c>
      <c r="C80" s="148">
        <v>4</v>
      </c>
      <c r="D80" s="148">
        <v>79121001</v>
      </c>
      <c r="E80" s="149" t="s">
        <v>656</v>
      </c>
      <c r="F80" s="2">
        <v>31</v>
      </c>
      <c r="G80" s="162">
        <v>42657</v>
      </c>
      <c r="H80" s="149" t="s">
        <v>1396</v>
      </c>
      <c r="I80" s="161">
        <v>3270</v>
      </c>
      <c r="J80" s="139" t="s">
        <v>1398</v>
      </c>
      <c r="K80" s="235">
        <v>10</v>
      </c>
      <c r="L80" s="162">
        <v>39391</v>
      </c>
      <c r="M80" s="149" t="s">
        <v>1390</v>
      </c>
      <c r="N80" s="161">
        <v>3102</v>
      </c>
      <c r="O80" s="139" t="s">
        <v>1399</v>
      </c>
      <c r="P80" s="235">
        <v>18</v>
      </c>
      <c r="Q80" s="162">
        <v>81553</v>
      </c>
      <c r="R80" s="149" t="s">
        <v>1396</v>
      </c>
      <c r="S80" s="167">
        <v>6192</v>
      </c>
      <c r="T80" s="171" t="s">
        <v>1393</v>
      </c>
      <c r="U80" s="270">
        <v>18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customHeight="1" x14ac:dyDescent="0.2">
      <c r="A81" s="150" t="s">
        <v>423</v>
      </c>
      <c r="B81" s="153">
        <v>5</v>
      </c>
      <c r="C81" s="148">
        <v>4</v>
      </c>
      <c r="D81" s="148">
        <v>80111051</v>
      </c>
      <c r="E81" s="149" t="s">
        <v>657</v>
      </c>
      <c r="F81" s="2">
        <v>31</v>
      </c>
      <c r="G81" s="162">
        <v>35367</v>
      </c>
      <c r="H81" s="149" t="s">
        <v>1396</v>
      </c>
      <c r="I81" s="161">
        <v>2745</v>
      </c>
      <c r="J81" s="139" t="s">
        <v>1398</v>
      </c>
      <c r="K81" s="235">
        <v>10</v>
      </c>
      <c r="L81" s="162">
        <v>32057</v>
      </c>
      <c r="M81" s="149" t="s">
        <v>1396</v>
      </c>
      <c r="N81" s="161">
        <v>2702</v>
      </c>
      <c r="O81" s="139" t="s">
        <v>1399</v>
      </c>
      <c r="P81" s="235">
        <v>18</v>
      </c>
      <c r="Q81" s="162">
        <v>67424</v>
      </c>
      <c r="R81" s="149" t="s">
        <v>1396</v>
      </c>
      <c r="S81" s="167">
        <v>4870</v>
      </c>
      <c r="T81" s="171" t="s">
        <v>1396</v>
      </c>
      <c r="U81" s="270">
        <v>18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5.0999999999999996" customHeight="1" x14ac:dyDescent="0.2">
      <c r="A82" s="150" t="s">
        <v>600</v>
      </c>
      <c r="B82" s="153"/>
      <c r="C82" s="148"/>
      <c r="D82" s="148"/>
      <c r="E82" s="149"/>
      <c r="G82" s="162"/>
      <c r="H82" s="149"/>
      <c r="I82" s="161"/>
      <c r="J82" s="139"/>
      <c r="K82" s="235"/>
      <c r="L82" s="162"/>
      <c r="M82" s="149"/>
      <c r="N82" s="161"/>
      <c r="O82" s="139"/>
      <c r="P82" s="235"/>
      <c r="Q82" s="162"/>
      <c r="R82" s="149"/>
      <c r="S82" s="167"/>
      <c r="T82" s="171"/>
      <c r="U82" s="270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25" customHeight="1" x14ac:dyDescent="0.2">
      <c r="A83" s="150" t="s">
        <v>423</v>
      </c>
      <c r="B83" s="153">
        <v>6</v>
      </c>
      <c r="C83" s="148">
        <v>4</v>
      </c>
      <c r="D83" s="148">
        <v>64161002</v>
      </c>
      <c r="E83" s="149" t="s">
        <v>658</v>
      </c>
      <c r="F83" s="2">
        <v>0</v>
      </c>
      <c r="G83" s="162"/>
      <c r="H83" s="149"/>
      <c r="I83" s="161"/>
      <c r="J83" s="139"/>
      <c r="K83" s="235"/>
      <c r="L83" s="162"/>
      <c r="M83" s="149"/>
      <c r="N83" s="161"/>
      <c r="O83" s="139"/>
      <c r="P83" s="235"/>
      <c r="Q83" s="162"/>
      <c r="R83" s="149"/>
      <c r="S83" s="167"/>
      <c r="T83" s="171"/>
      <c r="U83" s="270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customHeight="1" x14ac:dyDescent="0.2">
      <c r="A84" s="150" t="s">
        <v>423</v>
      </c>
      <c r="B84" s="153">
        <v>6</v>
      </c>
      <c r="C84" s="148">
        <v>4</v>
      </c>
      <c r="D84" s="148">
        <v>64161001</v>
      </c>
      <c r="E84" s="149" t="s">
        <v>659</v>
      </c>
      <c r="F84" s="2">
        <v>0</v>
      </c>
      <c r="G84" s="162"/>
      <c r="H84" s="149"/>
      <c r="I84" s="161"/>
      <c r="J84" s="139"/>
      <c r="K84" s="235"/>
      <c r="L84" s="162"/>
      <c r="M84" s="149"/>
      <c r="N84" s="161"/>
      <c r="O84" s="139"/>
      <c r="P84" s="235"/>
      <c r="Q84" s="162"/>
      <c r="R84" s="149"/>
      <c r="S84" s="167"/>
      <c r="T84" s="171"/>
      <c r="U84" s="270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customHeight="1" x14ac:dyDescent="0.2">
      <c r="A85" s="150" t="s">
        <v>423</v>
      </c>
      <c r="B85" s="153">
        <v>6</v>
      </c>
      <c r="C85" s="148">
        <v>4</v>
      </c>
      <c r="D85" s="148">
        <v>66171001</v>
      </c>
      <c r="E85" s="149" t="s">
        <v>660</v>
      </c>
      <c r="F85" s="2">
        <v>31</v>
      </c>
      <c r="G85" s="162">
        <v>50766</v>
      </c>
      <c r="H85" s="149" t="s">
        <v>1392</v>
      </c>
      <c r="I85" s="161">
        <v>3796</v>
      </c>
      <c r="J85" s="139" t="s">
        <v>1400</v>
      </c>
      <c r="K85" s="235">
        <v>17</v>
      </c>
      <c r="L85" s="162">
        <v>52964</v>
      </c>
      <c r="M85" s="149" t="s">
        <v>1390</v>
      </c>
      <c r="N85" s="161">
        <v>3695</v>
      </c>
      <c r="O85" s="139" t="s">
        <v>1404</v>
      </c>
      <c r="P85" s="235">
        <v>8</v>
      </c>
      <c r="Q85" s="162">
        <v>103217</v>
      </c>
      <c r="R85" s="149" t="s">
        <v>1390</v>
      </c>
      <c r="S85" s="167">
        <v>7036</v>
      </c>
      <c r="T85" s="171" t="s">
        <v>1400</v>
      </c>
      <c r="U85" s="270">
        <v>17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customHeight="1" x14ac:dyDescent="0.2">
      <c r="A86" s="150" t="s">
        <v>423</v>
      </c>
      <c r="B86" s="153">
        <v>6</v>
      </c>
      <c r="C86" s="148">
        <v>4</v>
      </c>
      <c r="D86" s="148">
        <v>66171013</v>
      </c>
      <c r="E86" s="149" t="s">
        <v>661</v>
      </c>
      <c r="F86" s="2">
        <v>22</v>
      </c>
      <c r="G86" s="162">
        <v>42418</v>
      </c>
      <c r="H86" s="149" t="s">
        <v>1390</v>
      </c>
      <c r="I86" s="161">
        <v>3055</v>
      </c>
      <c r="J86" s="139" t="s">
        <v>1390</v>
      </c>
      <c r="K86" s="235">
        <v>18</v>
      </c>
      <c r="L86" s="162">
        <v>43384</v>
      </c>
      <c r="M86" s="149" t="s">
        <v>1390</v>
      </c>
      <c r="N86" s="161">
        <v>3097</v>
      </c>
      <c r="O86" s="139" t="s">
        <v>1393</v>
      </c>
      <c r="P86" s="235">
        <v>20</v>
      </c>
      <c r="Q86" s="162">
        <v>85802</v>
      </c>
      <c r="R86" s="149" t="s">
        <v>1390</v>
      </c>
      <c r="S86" s="167">
        <v>5924</v>
      </c>
      <c r="T86" s="171" t="s">
        <v>1396</v>
      </c>
      <c r="U86" s="270">
        <v>16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5.0999999999999996" customHeight="1" x14ac:dyDescent="0.2">
      <c r="A87" s="150" t="s">
        <v>600</v>
      </c>
      <c r="B87" s="153"/>
      <c r="C87" s="148"/>
      <c r="D87" s="148"/>
      <c r="E87" s="149"/>
      <c r="G87" s="162"/>
      <c r="H87" s="149"/>
      <c r="I87" s="161"/>
      <c r="J87" s="139"/>
      <c r="K87" s="235"/>
      <c r="L87" s="162"/>
      <c r="M87" s="149"/>
      <c r="N87" s="161"/>
      <c r="O87" s="139"/>
      <c r="P87" s="235"/>
      <c r="Q87" s="162"/>
      <c r="R87" s="149"/>
      <c r="S87" s="167"/>
      <c r="T87" s="171"/>
      <c r="U87" s="270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customHeight="1" x14ac:dyDescent="0.2">
      <c r="A88" s="150" t="s">
        <v>423</v>
      </c>
      <c r="B88" s="153">
        <v>6</v>
      </c>
      <c r="C88" s="148">
        <v>5</v>
      </c>
      <c r="D88" s="148">
        <v>67181055</v>
      </c>
      <c r="E88" s="149" t="s">
        <v>662</v>
      </c>
      <c r="F88" s="2">
        <v>0</v>
      </c>
      <c r="G88" s="162"/>
      <c r="H88" s="149"/>
      <c r="I88" s="161"/>
      <c r="J88" s="139"/>
      <c r="K88" s="235"/>
      <c r="L88" s="162"/>
      <c r="M88" s="149"/>
      <c r="N88" s="161"/>
      <c r="O88" s="139"/>
      <c r="P88" s="235"/>
      <c r="Q88" s="162"/>
      <c r="R88" s="149"/>
      <c r="S88" s="167"/>
      <c r="T88" s="171"/>
      <c r="U88" s="270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25" customHeight="1" x14ac:dyDescent="0.2">
      <c r="A89" s="150" t="s">
        <v>423</v>
      </c>
      <c r="B89" s="153">
        <v>6</v>
      </c>
      <c r="C89" s="148">
        <v>6</v>
      </c>
      <c r="D89" s="148">
        <v>67191057</v>
      </c>
      <c r="E89" s="149" t="s">
        <v>663</v>
      </c>
      <c r="F89" s="2">
        <v>29</v>
      </c>
      <c r="G89" s="162">
        <v>47023</v>
      </c>
      <c r="H89" s="149" t="s">
        <v>1402</v>
      </c>
      <c r="I89" s="161">
        <v>3901</v>
      </c>
      <c r="J89" s="139" t="s">
        <v>1399</v>
      </c>
      <c r="K89" s="235">
        <v>19</v>
      </c>
      <c r="L89" s="162">
        <v>42249</v>
      </c>
      <c r="M89" s="149" t="s">
        <v>1404</v>
      </c>
      <c r="N89" s="161">
        <v>3167</v>
      </c>
      <c r="O89" s="139" t="s">
        <v>1394</v>
      </c>
      <c r="P89" s="235">
        <v>18</v>
      </c>
      <c r="Q89" s="162">
        <v>87499</v>
      </c>
      <c r="R89" s="149" t="s">
        <v>1396</v>
      </c>
      <c r="S89" s="167">
        <v>6773</v>
      </c>
      <c r="T89" s="171" t="s">
        <v>1393</v>
      </c>
      <c r="U89" s="270">
        <v>14</v>
      </c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customHeight="1" x14ac:dyDescent="0.2">
      <c r="A90" s="150" t="s">
        <v>423</v>
      </c>
      <c r="B90" s="153">
        <v>6</v>
      </c>
      <c r="C90" s="148">
        <v>6</v>
      </c>
      <c r="D90" s="148">
        <v>67191058</v>
      </c>
      <c r="E90" s="149" t="s">
        <v>664</v>
      </c>
      <c r="F90" s="2">
        <v>26</v>
      </c>
      <c r="G90" s="162">
        <v>45637</v>
      </c>
      <c r="H90" s="149" t="s">
        <v>1390</v>
      </c>
      <c r="I90" s="161">
        <v>3826</v>
      </c>
      <c r="J90" s="139" t="s">
        <v>1399</v>
      </c>
      <c r="K90" s="235">
        <v>19</v>
      </c>
      <c r="L90" s="162">
        <v>43369</v>
      </c>
      <c r="M90" s="149" t="s">
        <v>1404</v>
      </c>
      <c r="N90" s="161">
        <v>3245</v>
      </c>
      <c r="O90" s="139" t="s">
        <v>1399</v>
      </c>
      <c r="P90" s="235">
        <v>13</v>
      </c>
      <c r="Q90" s="162">
        <v>87008</v>
      </c>
      <c r="R90" s="149" t="s">
        <v>1396</v>
      </c>
      <c r="S90" s="167">
        <v>6555</v>
      </c>
      <c r="T90" s="171" t="s">
        <v>1399</v>
      </c>
      <c r="U90" s="270">
        <v>19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customHeight="1" x14ac:dyDescent="0.2">
      <c r="A91" s="150" t="s">
        <v>423</v>
      </c>
      <c r="B91" s="153">
        <v>6</v>
      </c>
      <c r="C91" s="148">
        <v>5</v>
      </c>
      <c r="D91" s="148">
        <v>68211003</v>
      </c>
      <c r="E91" s="149" t="s">
        <v>665</v>
      </c>
      <c r="F91" s="2">
        <v>0</v>
      </c>
      <c r="G91" s="162"/>
      <c r="H91" s="149"/>
      <c r="I91" s="161"/>
      <c r="J91" s="139"/>
      <c r="K91" s="235"/>
      <c r="L91" s="162"/>
      <c r="M91" s="149"/>
      <c r="N91" s="161"/>
      <c r="O91" s="139"/>
      <c r="P91" s="235"/>
      <c r="Q91" s="162"/>
      <c r="R91" s="149"/>
      <c r="S91" s="167"/>
      <c r="T91" s="171"/>
      <c r="U91" s="270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5.0999999999999996" customHeight="1" x14ac:dyDescent="0.2">
      <c r="A92" s="150" t="s">
        <v>600</v>
      </c>
      <c r="B92" s="153"/>
      <c r="C92" s="148"/>
      <c r="D92" s="148"/>
      <c r="E92" s="149"/>
      <c r="G92" s="162"/>
      <c r="H92" s="149"/>
      <c r="I92" s="161"/>
      <c r="J92" s="139"/>
      <c r="K92" s="235"/>
      <c r="L92" s="162"/>
      <c r="M92" s="149"/>
      <c r="N92" s="161"/>
      <c r="O92" s="139"/>
      <c r="P92" s="235"/>
      <c r="Q92" s="162"/>
      <c r="R92" s="149"/>
      <c r="S92" s="167"/>
      <c r="T92" s="171"/>
      <c r="U92" s="270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customHeight="1" x14ac:dyDescent="0.2">
      <c r="A93" s="150" t="s">
        <v>423</v>
      </c>
      <c r="B93" s="153">
        <v>8</v>
      </c>
      <c r="C93" s="148">
        <v>6</v>
      </c>
      <c r="D93" s="148">
        <v>70161027</v>
      </c>
      <c r="E93" s="149" t="s">
        <v>666</v>
      </c>
      <c r="F93" s="2">
        <v>0</v>
      </c>
      <c r="G93" s="162"/>
      <c r="H93" s="149"/>
      <c r="I93" s="161"/>
      <c r="J93" s="139"/>
      <c r="K93" s="235"/>
      <c r="L93" s="162"/>
      <c r="M93" s="149"/>
      <c r="N93" s="161"/>
      <c r="O93" s="139"/>
      <c r="P93" s="235"/>
      <c r="Q93" s="162"/>
      <c r="R93" s="149"/>
      <c r="S93" s="167"/>
      <c r="T93" s="171"/>
      <c r="U93" s="270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customHeight="1" x14ac:dyDescent="0.2">
      <c r="A94" s="150" t="s">
        <v>423</v>
      </c>
      <c r="B94" s="153">
        <v>8</v>
      </c>
      <c r="C94" s="148">
        <v>6</v>
      </c>
      <c r="D94" s="148">
        <v>70171028</v>
      </c>
      <c r="E94" s="149" t="s">
        <v>667</v>
      </c>
      <c r="F94" s="2">
        <v>0</v>
      </c>
      <c r="G94" s="162"/>
      <c r="H94" s="149"/>
      <c r="I94" s="161"/>
      <c r="J94" s="139"/>
      <c r="K94" s="235"/>
      <c r="L94" s="162"/>
      <c r="M94" s="149"/>
      <c r="N94" s="161"/>
      <c r="O94" s="139"/>
      <c r="P94" s="235"/>
      <c r="Q94" s="162"/>
      <c r="R94" s="149"/>
      <c r="S94" s="167"/>
      <c r="T94" s="171"/>
      <c r="U94" s="270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25" customHeight="1" x14ac:dyDescent="0.2">
      <c r="A95" s="150" t="s">
        <v>423</v>
      </c>
      <c r="B95" s="153">
        <v>8</v>
      </c>
      <c r="C95" s="148">
        <v>6</v>
      </c>
      <c r="D95" s="148">
        <v>70181079</v>
      </c>
      <c r="E95" s="149" t="s">
        <v>668</v>
      </c>
      <c r="F95" s="2">
        <v>0</v>
      </c>
      <c r="G95" s="162"/>
      <c r="H95" s="149"/>
      <c r="I95" s="161"/>
      <c r="J95" s="139"/>
      <c r="K95" s="235"/>
      <c r="L95" s="162"/>
      <c r="M95" s="149"/>
      <c r="N95" s="161"/>
      <c r="O95" s="139"/>
      <c r="P95" s="235"/>
      <c r="Q95" s="162"/>
      <c r="R95" s="149"/>
      <c r="S95" s="167"/>
      <c r="T95" s="171"/>
      <c r="U95" s="270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customHeight="1" x14ac:dyDescent="0.2">
      <c r="A96" s="150" t="s">
        <v>423</v>
      </c>
      <c r="B96" s="153">
        <v>8</v>
      </c>
      <c r="C96" s="148">
        <v>6</v>
      </c>
      <c r="D96" s="148">
        <v>70181078</v>
      </c>
      <c r="E96" s="149" t="s">
        <v>669</v>
      </c>
      <c r="F96" s="2">
        <v>31</v>
      </c>
      <c r="G96" s="162">
        <v>57552</v>
      </c>
      <c r="H96" s="149" t="s">
        <v>1402</v>
      </c>
      <c r="I96" s="161">
        <v>4211</v>
      </c>
      <c r="J96" s="139" t="s">
        <v>1393</v>
      </c>
      <c r="K96" s="235">
        <v>18</v>
      </c>
      <c r="L96" s="162">
        <v>56864</v>
      </c>
      <c r="M96" s="149" t="s">
        <v>1399</v>
      </c>
      <c r="N96" s="161">
        <v>4121</v>
      </c>
      <c r="O96" s="139" t="s">
        <v>1393</v>
      </c>
      <c r="P96" s="235">
        <v>15</v>
      </c>
      <c r="Q96" s="162">
        <v>112735</v>
      </c>
      <c r="R96" s="149" t="s">
        <v>1399</v>
      </c>
      <c r="S96" s="167">
        <v>8072</v>
      </c>
      <c r="T96" s="171" t="s">
        <v>1399</v>
      </c>
      <c r="U96" s="270">
        <v>18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customHeight="1" x14ac:dyDescent="0.2">
      <c r="A97" s="150" t="s">
        <v>423</v>
      </c>
      <c r="B97" s="153">
        <v>8</v>
      </c>
      <c r="C97" s="148">
        <v>6</v>
      </c>
      <c r="D97" s="148">
        <v>71191076</v>
      </c>
      <c r="E97" s="149" t="s">
        <v>670</v>
      </c>
      <c r="F97" s="2">
        <v>31</v>
      </c>
      <c r="G97" s="162">
        <v>60823</v>
      </c>
      <c r="H97" s="149" t="s">
        <v>1402</v>
      </c>
      <c r="I97" s="161">
        <v>4443</v>
      </c>
      <c r="J97" s="139" t="s">
        <v>1407</v>
      </c>
      <c r="K97" s="235">
        <v>8</v>
      </c>
      <c r="L97" s="162">
        <v>60854</v>
      </c>
      <c r="M97" s="149" t="s">
        <v>1404</v>
      </c>
      <c r="N97" s="161">
        <v>4301</v>
      </c>
      <c r="O97" s="139" t="s">
        <v>1393</v>
      </c>
      <c r="P97" s="235">
        <v>12</v>
      </c>
      <c r="Q97" s="162">
        <v>120709</v>
      </c>
      <c r="R97" s="149" t="s">
        <v>1390</v>
      </c>
      <c r="S97" s="167">
        <v>8165</v>
      </c>
      <c r="T97" s="171" t="s">
        <v>1402</v>
      </c>
      <c r="U97" s="270">
        <v>17</v>
      </c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customHeight="1" x14ac:dyDescent="0.2">
      <c r="A98" s="150" t="s">
        <v>423</v>
      </c>
      <c r="B98" s="153">
        <v>8</v>
      </c>
      <c r="C98" s="148">
        <v>6</v>
      </c>
      <c r="D98" s="148">
        <v>71191075</v>
      </c>
      <c r="E98" s="149" t="s">
        <v>671</v>
      </c>
      <c r="F98" s="2">
        <v>0</v>
      </c>
      <c r="G98" s="162"/>
      <c r="H98" s="149"/>
      <c r="I98" s="161"/>
      <c r="J98" s="139"/>
      <c r="K98" s="235"/>
      <c r="L98" s="162"/>
      <c r="M98" s="149"/>
      <c r="N98" s="161"/>
      <c r="O98" s="139"/>
      <c r="P98" s="235"/>
      <c r="Q98" s="162"/>
      <c r="R98" s="149"/>
      <c r="S98" s="167"/>
      <c r="T98" s="171"/>
      <c r="U98" s="270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customHeight="1" x14ac:dyDescent="0.2">
      <c r="A99" s="150" t="s">
        <v>423</v>
      </c>
      <c r="B99" s="153">
        <v>8</v>
      </c>
      <c r="C99" s="148">
        <v>6</v>
      </c>
      <c r="D99" s="148">
        <v>72191001</v>
      </c>
      <c r="E99" s="149" t="s">
        <v>672</v>
      </c>
      <c r="F99" s="2">
        <v>0</v>
      </c>
      <c r="G99" s="162"/>
      <c r="H99" s="149"/>
      <c r="I99" s="161"/>
      <c r="J99" s="139"/>
      <c r="K99" s="235"/>
      <c r="L99" s="162"/>
      <c r="M99" s="149"/>
      <c r="N99" s="161"/>
      <c r="O99" s="139"/>
      <c r="P99" s="235"/>
      <c r="Q99" s="162"/>
      <c r="R99" s="149"/>
      <c r="S99" s="167"/>
      <c r="T99" s="171"/>
      <c r="U99" s="270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5.0999999999999996" customHeight="1" x14ac:dyDescent="0.2">
      <c r="A100" s="150" t="s">
        <v>600</v>
      </c>
      <c r="B100" s="153"/>
      <c r="C100" s="148"/>
      <c r="D100" s="148"/>
      <c r="E100" s="149"/>
      <c r="G100" s="162"/>
      <c r="H100" s="149"/>
      <c r="I100" s="161"/>
      <c r="J100" s="139"/>
      <c r="K100" s="235"/>
      <c r="L100" s="162"/>
      <c r="M100" s="149"/>
      <c r="N100" s="161"/>
      <c r="O100" s="139"/>
      <c r="P100" s="235"/>
      <c r="Q100" s="162"/>
      <c r="R100" s="149"/>
      <c r="S100" s="167"/>
      <c r="T100" s="171"/>
      <c r="U100" s="270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customHeight="1" x14ac:dyDescent="0.2">
      <c r="A101" s="150" t="s">
        <v>423</v>
      </c>
      <c r="B101" s="153">
        <v>8</v>
      </c>
      <c r="C101" s="148">
        <v>6</v>
      </c>
      <c r="D101" s="148">
        <v>73211069</v>
      </c>
      <c r="E101" s="149" t="s">
        <v>673</v>
      </c>
      <c r="F101" s="2">
        <v>0</v>
      </c>
      <c r="G101" s="162"/>
      <c r="H101" s="149"/>
      <c r="I101" s="161"/>
      <c r="J101" s="139"/>
      <c r="K101" s="235"/>
      <c r="L101" s="162"/>
      <c r="M101" s="149"/>
      <c r="N101" s="161"/>
      <c r="O101" s="139"/>
      <c r="P101" s="235"/>
      <c r="Q101" s="162"/>
      <c r="R101" s="149"/>
      <c r="S101" s="167"/>
      <c r="T101" s="171"/>
      <c r="U101" s="270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25" customHeight="1" x14ac:dyDescent="0.2">
      <c r="A102" s="150" t="s">
        <v>423</v>
      </c>
      <c r="B102" s="153">
        <v>8</v>
      </c>
      <c r="C102" s="148">
        <v>6</v>
      </c>
      <c r="D102" s="148">
        <v>73221067</v>
      </c>
      <c r="E102" s="149" t="s">
        <v>674</v>
      </c>
      <c r="F102" s="2">
        <v>0</v>
      </c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7"/>
      <c r="T102" s="171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customHeight="1" x14ac:dyDescent="0.2">
      <c r="A103" s="150" t="s">
        <v>423</v>
      </c>
      <c r="B103" s="153">
        <v>8</v>
      </c>
      <c r="C103" s="148">
        <v>6</v>
      </c>
      <c r="D103" s="148">
        <v>73231001</v>
      </c>
      <c r="E103" s="149" t="s">
        <v>675</v>
      </c>
      <c r="F103" s="2">
        <v>29</v>
      </c>
      <c r="G103" s="162">
        <v>45063</v>
      </c>
      <c r="H103" s="149" t="s">
        <v>1404</v>
      </c>
      <c r="I103" s="161">
        <v>3428</v>
      </c>
      <c r="J103" s="139" t="s">
        <v>1414</v>
      </c>
      <c r="K103" s="235">
        <v>10</v>
      </c>
      <c r="L103" s="162">
        <v>45465</v>
      </c>
      <c r="M103" s="149" t="s">
        <v>1393</v>
      </c>
      <c r="N103" s="161">
        <v>3659</v>
      </c>
      <c r="O103" s="139" t="s">
        <v>1393</v>
      </c>
      <c r="P103" s="235">
        <v>20</v>
      </c>
      <c r="Q103" s="162">
        <v>87115</v>
      </c>
      <c r="R103" s="149" t="s">
        <v>1390</v>
      </c>
      <c r="S103" s="167">
        <v>6389</v>
      </c>
      <c r="T103" s="171" t="s">
        <v>1404</v>
      </c>
      <c r="U103" s="270">
        <v>18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5.0999999999999996" customHeight="1" x14ac:dyDescent="0.2">
      <c r="A104" s="150" t="s">
        <v>600</v>
      </c>
      <c r="B104" s="153"/>
      <c r="C104" s="148"/>
      <c r="D104" s="148"/>
      <c r="E104" s="149"/>
      <c r="G104" s="162"/>
      <c r="H104" s="149"/>
      <c r="I104" s="161"/>
      <c r="J104" s="139"/>
      <c r="K104" s="235"/>
      <c r="L104" s="162"/>
      <c r="M104" s="149"/>
      <c r="N104" s="161"/>
      <c r="O104" s="139"/>
      <c r="P104" s="235"/>
      <c r="Q104" s="162"/>
      <c r="R104" s="149"/>
      <c r="S104" s="167"/>
      <c r="T104" s="171"/>
      <c r="U104" s="270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customHeight="1" x14ac:dyDescent="0.2">
      <c r="A105" s="150" t="s">
        <v>423</v>
      </c>
      <c r="B105" s="153">
        <v>81</v>
      </c>
      <c r="C105" s="148">
        <v>4</v>
      </c>
      <c r="D105" s="148">
        <v>68211001</v>
      </c>
      <c r="E105" s="149" t="s">
        <v>676</v>
      </c>
      <c r="F105" s="2">
        <v>31</v>
      </c>
      <c r="G105" s="162">
        <v>57340</v>
      </c>
      <c r="H105" s="149" t="s">
        <v>1396</v>
      </c>
      <c r="I105" s="161">
        <v>4177</v>
      </c>
      <c r="J105" s="139" t="s">
        <v>1396</v>
      </c>
      <c r="K105" s="235">
        <v>14</v>
      </c>
      <c r="L105" s="162">
        <v>54318</v>
      </c>
      <c r="M105" s="149" t="s">
        <v>1393</v>
      </c>
      <c r="N105" s="161">
        <v>5059</v>
      </c>
      <c r="O105" s="139" t="s">
        <v>1393</v>
      </c>
      <c r="P105" s="235">
        <v>18</v>
      </c>
      <c r="Q105" s="162">
        <v>109165</v>
      </c>
      <c r="R105" s="149" t="s">
        <v>1390</v>
      </c>
      <c r="S105" s="167">
        <v>8629</v>
      </c>
      <c r="T105" s="171" t="s">
        <v>1393</v>
      </c>
      <c r="U105" s="270">
        <v>18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customHeight="1" x14ac:dyDescent="0.2">
      <c r="A106" s="150" t="s">
        <v>423</v>
      </c>
      <c r="B106" s="153">
        <v>81</v>
      </c>
      <c r="C106" s="148">
        <v>6</v>
      </c>
      <c r="D106" s="148">
        <v>68211002</v>
      </c>
      <c r="E106" s="149" t="s">
        <v>677</v>
      </c>
      <c r="F106" s="2">
        <v>31</v>
      </c>
      <c r="G106" s="162">
        <v>61428</v>
      </c>
      <c r="H106" s="149" t="s">
        <v>1396</v>
      </c>
      <c r="I106" s="161">
        <v>4436</v>
      </c>
      <c r="J106" s="139" t="s">
        <v>1392</v>
      </c>
      <c r="K106" s="235">
        <v>17</v>
      </c>
      <c r="L106" s="162">
        <v>56638</v>
      </c>
      <c r="M106" s="149" t="s">
        <v>1393</v>
      </c>
      <c r="N106" s="161">
        <v>5262</v>
      </c>
      <c r="O106" s="139" t="s">
        <v>1393</v>
      </c>
      <c r="P106" s="235">
        <v>18</v>
      </c>
      <c r="Q106" s="162">
        <v>115967</v>
      </c>
      <c r="R106" s="149" t="s">
        <v>1390</v>
      </c>
      <c r="S106" s="167">
        <v>9226</v>
      </c>
      <c r="T106" s="171" t="s">
        <v>1393</v>
      </c>
      <c r="U106" s="270">
        <v>18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customHeight="1" x14ac:dyDescent="0.2">
      <c r="A107" s="150" t="s">
        <v>423</v>
      </c>
      <c r="B107" s="153">
        <v>81</v>
      </c>
      <c r="C107" s="148">
        <v>6</v>
      </c>
      <c r="D107" s="148">
        <v>69211085</v>
      </c>
      <c r="E107" s="149" t="s">
        <v>678</v>
      </c>
      <c r="F107" s="2">
        <v>31</v>
      </c>
      <c r="G107" s="162">
        <v>66750</v>
      </c>
      <c r="H107" s="149" t="s">
        <v>1396</v>
      </c>
      <c r="I107" s="161">
        <v>5050</v>
      </c>
      <c r="J107" s="139" t="s">
        <v>1403</v>
      </c>
      <c r="K107" s="235">
        <v>8</v>
      </c>
      <c r="L107" s="162">
        <v>58800</v>
      </c>
      <c r="M107" s="149" t="s">
        <v>1393</v>
      </c>
      <c r="N107" s="161">
        <v>5453</v>
      </c>
      <c r="O107" s="139" t="s">
        <v>1393</v>
      </c>
      <c r="P107" s="235">
        <v>18</v>
      </c>
      <c r="Q107" s="162">
        <v>124772</v>
      </c>
      <c r="R107" s="149" t="s">
        <v>1390</v>
      </c>
      <c r="S107" s="167">
        <v>9700</v>
      </c>
      <c r="T107" s="171" t="s">
        <v>1393</v>
      </c>
      <c r="U107" s="270">
        <v>18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customHeight="1" x14ac:dyDescent="0.2">
      <c r="A108" s="150" t="s">
        <v>423</v>
      </c>
      <c r="B108" s="153">
        <v>81</v>
      </c>
      <c r="C108" s="148">
        <v>6</v>
      </c>
      <c r="D108" s="148">
        <v>69211001</v>
      </c>
      <c r="E108" s="149" t="s">
        <v>679</v>
      </c>
      <c r="F108" s="2">
        <v>0</v>
      </c>
      <c r="G108" s="162"/>
      <c r="H108" s="149"/>
      <c r="I108" s="161"/>
      <c r="J108" s="139"/>
      <c r="K108" s="235"/>
      <c r="L108" s="162"/>
      <c r="M108" s="149"/>
      <c r="N108" s="161"/>
      <c r="O108" s="139"/>
      <c r="P108" s="235"/>
      <c r="Q108" s="162"/>
      <c r="R108" s="149"/>
      <c r="S108" s="167"/>
      <c r="T108" s="171"/>
      <c r="U108" s="270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25" customHeight="1" x14ac:dyDescent="0.2">
      <c r="A109" s="150" t="s">
        <v>423</v>
      </c>
      <c r="B109" s="153">
        <v>81</v>
      </c>
      <c r="C109" s="148">
        <v>6</v>
      </c>
      <c r="D109" s="148">
        <v>70211001</v>
      </c>
      <c r="E109" s="149" t="s">
        <v>680</v>
      </c>
      <c r="F109" s="2">
        <v>31</v>
      </c>
      <c r="G109" s="162">
        <v>66626</v>
      </c>
      <c r="H109" s="149" t="s">
        <v>1396</v>
      </c>
      <c r="I109" s="161">
        <v>5308</v>
      </c>
      <c r="J109" s="139" t="s">
        <v>1400</v>
      </c>
      <c r="K109" s="235">
        <v>18</v>
      </c>
      <c r="L109" s="162">
        <v>60513</v>
      </c>
      <c r="M109" s="149" t="s">
        <v>1397</v>
      </c>
      <c r="N109" s="161">
        <v>4965</v>
      </c>
      <c r="O109" s="139" t="s">
        <v>1393</v>
      </c>
      <c r="P109" s="235">
        <v>18</v>
      </c>
      <c r="Q109" s="162">
        <v>125597</v>
      </c>
      <c r="R109" s="149" t="s">
        <v>1396</v>
      </c>
      <c r="S109" s="167">
        <v>9629</v>
      </c>
      <c r="T109" s="171" t="s">
        <v>1400</v>
      </c>
      <c r="U109" s="270">
        <v>18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25" customHeight="1" x14ac:dyDescent="0.2">
      <c r="A110" s="150" t="s">
        <v>423</v>
      </c>
      <c r="B110" s="153">
        <v>81</v>
      </c>
      <c r="C110" s="148">
        <v>6</v>
      </c>
      <c r="D110" s="148">
        <v>71201090</v>
      </c>
      <c r="E110" s="149" t="s">
        <v>681</v>
      </c>
      <c r="F110" s="2">
        <v>0</v>
      </c>
      <c r="G110" s="162"/>
      <c r="H110" s="149"/>
      <c r="I110" s="161"/>
      <c r="J110" s="139"/>
      <c r="K110" s="235"/>
      <c r="L110" s="162"/>
      <c r="M110" s="149"/>
      <c r="N110" s="161"/>
      <c r="O110" s="139"/>
      <c r="P110" s="235"/>
      <c r="Q110" s="162"/>
      <c r="R110" s="149"/>
      <c r="S110" s="167"/>
      <c r="T110" s="171"/>
      <c r="U110" s="270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5.0999999999999996" customHeight="1" x14ac:dyDescent="0.2">
      <c r="A111" s="150" t="s">
        <v>600</v>
      </c>
      <c r="B111" s="153"/>
      <c r="C111" s="148"/>
      <c r="D111" s="148"/>
      <c r="E111" s="149"/>
      <c r="G111" s="162"/>
      <c r="H111" s="149"/>
      <c r="I111" s="161"/>
      <c r="J111" s="139"/>
      <c r="K111" s="235"/>
      <c r="L111" s="162"/>
      <c r="M111" s="149"/>
      <c r="N111" s="161"/>
      <c r="O111" s="139"/>
      <c r="P111" s="235"/>
      <c r="Q111" s="162"/>
      <c r="R111" s="149"/>
      <c r="S111" s="167"/>
      <c r="T111" s="171"/>
      <c r="U111" s="270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25" customHeight="1" x14ac:dyDescent="0.2">
      <c r="A112" s="150" t="s">
        <v>423</v>
      </c>
      <c r="B112" s="153">
        <v>81</v>
      </c>
      <c r="C112" s="148">
        <v>6</v>
      </c>
      <c r="D112" s="148">
        <v>73191003</v>
      </c>
      <c r="E112" s="149" t="s">
        <v>682</v>
      </c>
      <c r="F112" s="2">
        <v>0</v>
      </c>
      <c r="G112" s="162"/>
      <c r="H112" s="149"/>
      <c r="I112" s="161"/>
      <c r="J112" s="139"/>
      <c r="K112" s="235"/>
      <c r="L112" s="162"/>
      <c r="M112" s="149"/>
      <c r="N112" s="161"/>
      <c r="O112" s="139"/>
      <c r="P112" s="235"/>
      <c r="Q112" s="162"/>
      <c r="R112" s="149"/>
      <c r="S112" s="167"/>
      <c r="T112" s="171"/>
      <c r="U112" s="270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25" customHeight="1" x14ac:dyDescent="0.2">
      <c r="A113" s="150" t="s">
        <v>423</v>
      </c>
      <c r="B113" s="153">
        <v>81</v>
      </c>
      <c r="C113" s="148">
        <v>6</v>
      </c>
      <c r="D113" s="148">
        <v>73191004</v>
      </c>
      <c r="E113" s="149" t="s">
        <v>683</v>
      </c>
      <c r="F113" s="2">
        <v>26</v>
      </c>
      <c r="G113" s="162">
        <v>57660</v>
      </c>
      <c r="H113" s="149" t="s">
        <v>1396</v>
      </c>
      <c r="I113" s="161">
        <v>5397</v>
      </c>
      <c r="J113" s="139" t="s">
        <v>1408</v>
      </c>
      <c r="K113" s="235">
        <v>7</v>
      </c>
      <c r="L113" s="162">
        <v>51333</v>
      </c>
      <c r="M113" s="149" t="s">
        <v>1396</v>
      </c>
      <c r="N113" s="161">
        <v>5105</v>
      </c>
      <c r="O113" s="139" t="s">
        <v>1405</v>
      </c>
      <c r="P113" s="235">
        <v>17</v>
      </c>
      <c r="Q113" s="162">
        <v>108993</v>
      </c>
      <c r="R113" s="149" t="s">
        <v>1396</v>
      </c>
      <c r="S113" s="167">
        <v>7919</v>
      </c>
      <c r="T113" s="171" t="s">
        <v>1408</v>
      </c>
      <c r="U113" s="270">
        <v>7</v>
      </c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25" customHeight="1" x14ac:dyDescent="0.2">
      <c r="A114" s="150" t="s">
        <v>423</v>
      </c>
      <c r="B114" s="153">
        <v>81</v>
      </c>
      <c r="C114" s="148">
        <v>4</v>
      </c>
      <c r="D114" s="148">
        <v>74191001</v>
      </c>
      <c r="E114" s="149" t="s">
        <v>684</v>
      </c>
      <c r="F114" s="2">
        <v>29</v>
      </c>
      <c r="G114" s="162">
        <v>32888</v>
      </c>
      <c r="H114" s="149" t="s">
        <v>1390</v>
      </c>
      <c r="I114" s="161">
        <v>2444</v>
      </c>
      <c r="J114" s="139" t="s">
        <v>1398</v>
      </c>
      <c r="K114" s="235">
        <v>11</v>
      </c>
      <c r="L114" s="162">
        <v>34571</v>
      </c>
      <c r="M114" s="149" t="s">
        <v>1399</v>
      </c>
      <c r="N114" s="161">
        <v>2652</v>
      </c>
      <c r="O114" s="139" t="s">
        <v>1393</v>
      </c>
      <c r="P114" s="235">
        <v>18</v>
      </c>
      <c r="Q114" s="162">
        <v>66456</v>
      </c>
      <c r="R114" s="149" t="s">
        <v>1404</v>
      </c>
      <c r="S114" s="167">
        <v>4986</v>
      </c>
      <c r="T114" s="171" t="s">
        <v>1399</v>
      </c>
      <c r="U114" s="270">
        <v>17</v>
      </c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25" customHeight="1" x14ac:dyDescent="0.2">
      <c r="A115" s="150" t="s">
        <v>423</v>
      </c>
      <c r="B115" s="153">
        <v>81</v>
      </c>
      <c r="C115" s="148">
        <v>4</v>
      </c>
      <c r="D115" s="148">
        <v>76181001</v>
      </c>
      <c r="E115" s="149" t="s">
        <v>685</v>
      </c>
      <c r="F115" s="2">
        <v>31</v>
      </c>
      <c r="G115" s="162">
        <v>32807</v>
      </c>
      <c r="H115" s="149" t="s">
        <v>1390</v>
      </c>
      <c r="I115" s="161">
        <v>3020</v>
      </c>
      <c r="J115" s="139" t="s">
        <v>1393</v>
      </c>
      <c r="K115" s="235">
        <v>19</v>
      </c>
      <c r="L115" s="162">
        <v>31145</v>
      </c>
      <c r="M115" s="149" t="s">
        <v>1399</v>
      </c>
      <c r="N115" s="161">
        <v>2458</v>
      </c>
      <c r="O115" s="139" t="s">
        <v>1393</v>
      </c>
      <c r="P115" s="235">
        <v>18</v>
      </c>
      <c r="Q115" s="162">
        <v>62748</v>
      </c>
      <c r="R115" s="149" t="s">
        <v>1393</v>
      </c>
      <c r="S115" s="167">
        <v>5402</v>
      </c>
      <c r="T115" s="171" t="s">
        <v>1393</v>
      </c>
      <c r="U115" s="270">
        <v>19</v>
      </c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25" customHeight="1" x14ac:dyDescent="0.2">
      <c r="A116" s="150" t="s">
        <v>423</v>
      </c>
      <c r="B116" s="153">
        <v>81</v>
      </c>
      <c r="C116" s="148">
        <v>4</v>
      </c>
      <c r="D116" s="148">
        <v>78171032</v>
      </c>
      <c r="E116" s="149" t="s">
        <v>686</v>
      </c>
      <c r="F116" s="2">
        <v>31</v>
      </c>
      <c r="G116" s="162">
        <v>32294</v>
      </c>
      <c r="H116" s="149" t="s">
        <v>1402</v>
      </c>
      <c r="I116" s="161">
        <v>2784</v>
      </c>
      <c r="J116" s="139" t="s">
        <v>1393</v>
      </c>
      <c r="K116" s="235">
        <v>19</v>
      </c>
      <c r="L116" s="162">
        <v>30674</v>
      </c>
      <c r="M116" s="149" t="s">
        <v>1399</v>
      </c>
      <c r="N116" s="161">
        <v>2359</v>
      </c>
      <c r="O116" s="139" t="s">
        <v>1399</v>
      </c>
      <c r="P116" s="235">
        <v>18</v>
      </c>
      <c r="Q116" s="162">
        <v>60947</v>
      </c>
      <c r="R116" s="149" t="s">
        <v>1402</v>
      </c>
      <c r="S116" s="167">
        <v>5006</v>
      </c>
      <c r="T116" s="171" t="s">
        <v>1393</v>
      </c>
      <c r="U116" s="270">
        <v>19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49"/>
      <c r="I117" s="161"/>
      <c r="J117" s="139"/>
      <c r="K117" s="235"/>
      <c r="L117" s="162"/>
      <c r="M117" s="149"/>
      <c r="N117" s="161"/>
      <c r="O117" s="139"/>
      <c r="P117" s="235"/>
      <c r="Q117" s="162"/>
      <c r="R117" s="149"/>
      <c r="S117" s="167"/>
      <c r="T117" s="171"/>
      <c r="U117" s="270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5.0999999999999996" customHeight="1" thickBot="1" x14ac:dyDescent="0.25">
      <c r="A118" s="155"/>
      <c r="B118" s="156"/>
      <c r="C118" s="157"/>
      <c r="D118" s="157"/>
      <c r="E118" s="158"/>
      <c r="F118" s="168"/>
      <c r="G118" s="170"/>
      <c r="H118" s="158"/>
      <c r="I118" s="169"/>
      <c r="J118" s="231"/>
      <c r="K118" s="236"/>
      <c r="L118" s="170"/>
      <c r="M118" s="158"/>
      <c r="N118" s="169"/>
      <c r="O118" s="231"/>
      <c r="P118" s="236"/>
      <c r="Q118" s="170"/>
      <c r="R118" s="158"/>
      <c r="S118" s="267"/>
      <c r="T118" s="234"/>
      <c r="U118" s="271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4.25" customHeight="1" x14ac:dyDescent="0.2">
      <c r="A119" s="139" t="str">
        <f>BW_DTV_GQ!A119</f>
        <v>AUSWERTUNG:</v>
      </c>
      <c r="B119" s="43"/>
      <c r="C119" s="43"/>
      <c r="D119" s="139" t="str">
        <f>BW_DTV_GQ!D119</f>
        <v>AVISO GMBH, AM HASSELHOLZ 15,  52074 AACHEN</v>
      </c>
      <c r="E119" s="139"/>
      <c r="F119" s="43"/>
      <c r="G119" s="43"/>
      <c r="H119" s="140"/>
      <c r="I119" s="43"/>
      <c r="J119" s="140"/>
      <c r="K119" s="43"/>
      <c r="L119" s="43"/>
      <c r="M119" s="140"/>
      <c r="N119" s="43"/>
      <c r="O119" s="140"/>
      <c r="P119" s="43"/>
      <c r="R119" s="140"/>
      <c r="S119" s="97"/>
      <c r="T119" s="250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3" customHeight="1" x14ac:dyDescent="0.2">
      <c r="A121" s="43"/>
      <c r="B121" s="43"/>
      <c r="C121" s="43"/>
      <c r="D121" s="43"/>
      <c r="E121" s="139"/>
      <c r="F121" s="43"/>
      <c r="G121" s="43"/>
      <c r="H121" s="140"/>
      <c r="I121" s="43"/>
      <c r="J121" s="140"/>
      <c r="K121" s="43"/>
      <c r="L121" s="43"/>
      <c r="M121" s="140"/>
      <c r="N121" s="43"/>
      <c r="O121" s="140"/>
      <c r="P121" s="43"/>
      <c r="R121" s="140"/>
      <c r="S121" s="97"/>
      <c r="T121" s="250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3" customHeight="1" x14ac:dyDescent="0.2">
      <c r="A122" s="139"/>
      <c r="F122" s="43"/>
      <c r="H122" s="140"/>
      <c r="J122" s="140"/>
      <c r="K122" s="140"/>
      <c r="M122" s="140"/>
      <c r="O122" s="140"/>
      <c r="P122" s="140"/>
      <c r="R122" s="140"/>
      <c r="S122" s="97"/>
      <c r="T122" s="250"/>
      <c r="U122" s="250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3" customHeight="1" x14ac:dyDescent="0.2">
      <c r="H123" s="140"/>
      <c r="J123" s="140"/>
      <c r="K123" s="140"/>
      <c r="M123" s="140"/>
      <c r="O123" s="140"/>
      <c r="P123" s="140"/>
      <c r="R123" s="140"/>
      <c r="S123" s="97"/>
      <c r="T123" s="250"/>
      <c r="U123" s="250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161" customFormat="1" ht="5.0999999999999996" customHeight="1" x14ac:dyDescent="0.2">
      <c r="A124" s="148"/>
      <c r="B124" s="148"/>
      <c r="C124" s="148"/>
      <c r="D124" s="148"/>
      <c r="E124" s="151"/>
      <c r="F124" s="2"/>
      <c r="H124" s="152"/>
      <c r="J124" s="152"/>
      <c r="K124" s="152"/>
      <c r="M124" s="152"/>
      <c r="O124" s="152"/>
      <c r="P124" s="152"/>
      <c r="R124" s="152"/>
      <c r="S124" s="167"/>
      <c r="T124" s="264"/>
      <c r="U124" s="264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140"/>
      <c r="I125" s="43"/>
      <c r="J125" s="140"/>
      <c r="K125" s="43"/>
      <c r="L125" s="43"/>
      <c r="M125" s="140"/>
      <c r="N125" s="43"/>
      <c r="O125" s="140"/>
      <c r="R125" s="140"/>
      <c r="S125" s="97"/>
      <c r="T125" s="250"/>
      <c r="U125" s="251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8.75" customHeight="1" x14ac:dyDescent="0.2">
      <c r="A126" s="139" t="s">
        <v>394</v>
      </c>
      <c r="B126" s="43"/>
      <c r="C126" s="43"/>
      <c r="D126" s="43"/>
      <c r="E126" s="139" t="s">
        <v>395</v>
      </c>
      <c r="G126" s="43"/>
      <c r="H126" s="140"/>
      <c r="I126" s="43"/>
      <c r="J126" s="140"/>
      <c r="K126" s="43"/>
      <c r="L126" s="43"/>
      <c r="M126" s="140" t="s">
        <v>557</v>
      </c>
      <c r="N126" s="43"/>
      <c r="O126" s="192"/>
      <c r="P126" s="43"/>
      <c r="R126" s="140"/>
      <c r="S126" s="97"/>
      <c r="T126" s="250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20.25" customHeight="1" thickBot="1" x14ac:dyDescent="0.25">
      <c r="A127" s="2" t="s">
        <v>141</v>
      </c>
      <c r="H127" s="140"/>
      <c r="J127" s="140"/>
      <c r="K127" s="140"/>
      <c r="M127" s="140"/>
      <c r="N127" s="2" t="s">
        <v>557</v>
      </c>
      <c r="O127" s="140" t="s">
        <v>557</v>
      </c>
      <c r="P127" s="140"/>
      <c r="R127" s="140"/>
      <c r="S127" s="97"/>
      <c r="T127" s="250"/>
      <c r="U127" s="272" t="str">
        <f>$U$3</f>
        <v>OKTOBER  2018</v>
      </c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43"/>
      <c r="B128" s="144"/>
      <c r="C128" s="145"/>
      <c r="D128" s="145"/>
      <c r="E128" s="146"/>
      <c r="F128" s="145"/>
      <c r="G128" s="175" t="s">
        <v>132</v>
      </c>
      <c r="H128" s="193"/>
      <c r="I128" s="176"/>
      <c r="J128" s="193"/>
      <c r="K128" s="193"/>
      <c r="L128" s="175" t="s">
        <v>133</v>
      </c>
      <c r="M128" s="193"/>
      <c r="N128" s="176"/>
      <c r="O128" s="193"/>
      <c r="P128" s="193"/>
      <c r="Q128" s="175" t="s">
        <v>142</v>
      </c>
      <c r="R128" s="193"/>
      <c r="S128" s="261"/>
      <c r="T128" s="262"/>
      <c r="U128" s="263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410</v>
      </c>
      <c r="B129" s="313"/>
      <c r="C129" s="148" t="s">
        <v>557</v>
      </c>
      <c r="D129" s="148" t="s">
        <v>411</v>
      </c>
      <c r="E129" s="149"/>
      <c r="F129" s="148"/>
      <c r="G129" s="162"/>
      <c r="H129" s="152"/>
      <c r="I129" s="161"/>
      <c r="J129" s="152"/>
      <c r="K129" s="152"/>
      <c r="L129" s="162"/>
      <c r="M129" s="152"/>
      <c r="N129" s="161"/>
      <c r="O129" s="152"/>
      <c r="P129" s="152"/>
      <c r="Q129" s="162"/>
      <c r="R129" s="152"/>
      <c r="S129" s="167"/>
      <c r="T129" s="264"/>
      <c r="U129" s="265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571</v>
      </c>
      <c r="H130" s="147"/>
      <c r="I130" s="148" t="s">
        <v>571</v>
      </c>
      <c r="J130" s="140"/>
      <c r="K130" s="140" t="s">
        <v>143</v>
      </c>
      <c r="L130" s="150" t="s">
        <v>571</v>
      </c>
      <c r="M130" s="147" t="s">
        <v>557</v>
      </c>
      <c r="N130" s="148" t="s">
        <v>571</v>
      </c>
      <c r="O130" s="140"/>
      <c r="P130" s="140" t="s">
        <v>143</v>
      </c>
      <c r="Q130" s="150" t="s">
        <v>571</v>
      </c>
      <c r="R130" s="147"/>
      <c r="S130" s="266" t="s">
        <v>571</v>
      </c>
      <c r="T130" s="250"/>
      <c r="U130" s="265" t="s">
        <v>144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408</v>
      </c>
      <c r="D131" s="157" t="s">
        <v>419</v>
      </c>
      <c r="E131" s="158" t="s">
        <v>1</v>
      </c>
      <c r="F131" s="157" t="s">
        <v>568</v>
      </c>
      <c r="G131" s="170" t="s">
        <v>145</v>
      </c>
      <c r="H131" s="194" t="s">
        <v>146</v>
      </c>
      <c r="I131" s="169" t="s">
        <v>147</v>
      </c>
      <c r="J131" s="195" t="s">
        <v>146</v>
      </c>
      <c r="K131" s="195" t="s">
        <v>148</v>
      </c>
      <c r="L131" s="170" t="s">
        <v>145</v>
      </c>
      <c r="M131" s="194" t="s">
        <v>149</v>
      </c>
      <c r="N131" s="169" t="s">
        <v>147</v>
      </c>
      <c r="O131" s="195" t="s">
        <v>146</v>
      </c>
      <c r="P131" s="195" t="s">
        <v>148</v>
      </c>
      <c r="Q131" s="170" t="s">
        <v>145</v>
      </c>
      <c r="R131" s="194" t="s">
        <v>146</v>
      </c>
      <c r="S131" s="267" t="s">
        <v>147</v>
      </c>
      <c r="T131" s="268" t="s">
        <v>146</v>
      </c>
      <c r="U131" s="269" t="s">
        <v>148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5.0999999999999996" customHeight="1" x14ac:dyDescent="0.2">
      <c r="A132" s="150"/>
      <c r="B132" s="153"/>
      <c r="C132" s="148"/>
      <c r="D132" s="148"/>
      <c r="E132" s="149"/>
      <c r="G132" s="162"/>
      <c r="H132" s="147"/>
      <c r="I132" s="161"/>
      <c r="J132" s="140"/>
      <c r="K132" s="140"/>
      <c r="L132" s="162"/>
      <c r="M132" s="147"/>
      <c r="N132" s="161"/>
      <c r="O132" s="140"/>
      <c r="P132" s="140"/>
      <c r="Q132" s="162"/>
      <c r="R132" s="147"/>
      <c r="S132" s="167"/>
      <c r="T132" s="250"/>
      <c r="U132" s="265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25" x14ac:dyDescent="0.2">
      <c r="A133" s="150" t="s">
        <v>454</v>
      </c>
      <c r="B133" s="153">
        <v>3</v>
      </c>
      <c r="C133" s="148">
        <v>2</v>
      </c>
      <c r="D133" s="148" t="s">
        <v>455</v>
      </c>
      <c r="E133" s="149" t="s">
        <v>890</v>
      </c>
      <c r="F133" s="2">
        <v>0</v>
      </c>
      <c r="G133" s="162"/>
      <c r="H133" s="149"/>
      <c r="I133" s="161"/>
      <c r="J133" s="139"/>
      <c r="K133" s="235"/>
      <c r="L133" s="162"/>
      <c r="M133" s="149"/>
      <c r="N133" s="161"/>
      <c r="O133" s="139"/>
      <c r="P133" s="235"/>
      <c r="Q133" s="162"/>
      <c r="R133" s="149"/>
      <c r="S133" s="167"/>
      <c r="T133" s="171"/>
      <c r="U133" s="270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454</v>
      </c>
      <c r="B134" s="153">
        <v>3</v>
      </c>
      <c r="C134" s="148">
        <v>2</v>
      </c>
      <c r="D134" s="148" t="s">
        <v>597</v>
      </c>
      <c r="E134" s="149" t="s">
        <v>891</v>
      </c>
      <c r="F134" s="2">
        <v>31</v>
      </c>
      <c r="G134" s="162">
        <v>7937</v>
      </c>
      <c r="H134" s="149" t="s">
        <v>1410</v>
      </c>
      <c r="I134" s="161">
        <v>792</v>
      </c>
      <c r="J134" s="139" t="s">
        <v>1410</v>
      </c>
      <c r="K134" s="235">
        <v>8</v>
      </c>
      <c r="L134" s="162">
        <v>8558</v>
      </c>
      <c r="M134" s="149" t="s">
        <v>1410</v>
      </c>
      <c r="N134" s="161">
        <v>783</v>
      </c>
      <c r="O134" s="139" t="s">
        <v>1406</v>
      </c>
      <c r="P134" s="235">
        <v>17</v>
      </c>
      <c r="Q134" s="162">
        <v>16495</v>
      </c>
      <c r="R134" s="149" t="s">
        <v>1410</v>
      </c>
      <c r="S134" s="167">
        <v>1386</v>
      </c>
      <c r="T134" s="171" t="s">
        <v>1410</v>
      </c>
      <c r="U134" s="270">
        <v>8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454</v>
      </c>
      <c r="B135" s="153" t="s">
        <v>456</v>
      </c>
      <c r="C135" s="148">
        <v>3</v>
      </c>
      <c r="D135" s="148" t="s">
        <v>457</v>
      </c>
      <c r="E135" s="149" t="s">
        <v>892</v>
      </c>
      <c r="F135" s="2">
        <v>31</v>
      </c>
      <c r="G135" s="162">
        <v>11231</v>
      </c>
      <c r="H135" s="149" t="s">
        <v>1403</v>
      </c>
      <c r="I135" s="161">
        <v>1125</v>
      </c>
      <c r="J135" s="139" t="s">
        <v>1397</v>
      </c>
      <c r="K135" s="235">
        <v>17</v>
      </c>
      <c r="L135" s="162">
        <v>10313</v>
      </c>
      <c r="M135" s="149" t="s">
        <v>1392</v>
      </c>
      <c r="N135" s="161">
        <v>1013</v>
      </c>
      <c r="O135" s="139" t="s">
        <v>1415</v>
      </c>
      <c r="P135" s="235">
        <v>8</v>
      </c>
      <c r="Q135" s="162">
        <v>21300</v>
      </c>
      <c r="R135" s="149" t="s">
        <v>1396</v>
      </c>
      <c r="S135" s="167">
        <v>2052</v>
      </c>
      <c r="T135" s="171" t="s">
        <v>1397</v>
      </c>
      <c r="U135" s="270">
        <v>17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454</v>
      </c>
      <c r="B136" s="153">
        <v>3</v>
      </c>
      <c r="C136" s="148">
        <v>2</v>
      </c>
      <c r="D136" s="148" t="s">
        <v>400</v>
      </c>
      <c r="E136" s="149" t="s">
        <v>893</v>
      </c>
      <c r="F136" s="2">
        <v>31</v>
      </c>
      <c r="G136" s="162">
        <v>7870</v>
      </c>
      <c r="H136" s="149" t="s">
        <v>1390</v>
      </c>
      <c r="I136" s="161">
        <v>669</v>
      </c>
      <c r="J136" s="139" t="s">
        <v>1390</v>
      </c>
      <c r="K136" s="235">
        <v>20</v>
      </c>
      <c r="L136" s="162">
        <v>3709</v>
      </c>
      <c r="M136" s="149" t="s">
        <v>1400</v>
      </c>
      <c r="N136" s="161">
        <v>396</v>
      </c>
      <c r="O136" s="139" t="s">
        <v>1416</v>
      </c>
      <c r="P136" s="235">
        <v>17</v>
      </c>
      <c r="Q136" s="162">
        <v>11562</v>
      </c>
      <c r="R136" s="149" t="s">
        <v>1390</v>
      </c>
      <c r="S136" s="167">
        <v>978</v>
      </c>
      <c r="T136" s="171" t="s">
        <v>1390</v>
      </c>
      <c r="U136" s="270">
        <v>16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454</v>
      </c>
      <c r="B137" s="153">
        <v>3</v>
      </c>
      <c r="C137" s="148">
        <v>2</v>
      </c>
      <c r="D137" s="148" t="s">
        <v>579</v>
      </c>
      <c r="E137" s="149" t="s">
        <v>894</v>
      </c>
      <c r="F137" s="2">
        <v>31</v>
      </c>
      <c r="G137" s="162">
        <v>10910</v>
      </c>
      <c r="H137" s="149" t="s">
        <v>1417</v>
      </c>
      <c r="I137" s="161">
        <v>1146</v>
      </c>
      <c r="J137" s="139" t="s">
        <v>1409</v>
      </c>
      <c r="K137" s="235">
        <v>18</v>
      </c>
      <c r="L137" s="162">
        <v>11195</v>
      </c>
      <c r="M137" s="149" t="s">
        <v>1390</v>
      </c>
      <c r="N137" s="161">
        <v>1053</v>
      </c>
      <c r="O137" s="139" t="s">
        <v>1403</v>
      </c>
      <c r="P137" s="235">
        <v>8</v>
      </c>
      <c r="Q137" s="162">
        <v>21729</v>
      </c>
      <c r="R137" s="149" t="s">
        <v>1396</v>
      </c>
      <c r="S137" s="167">
        <v>1713</v>
      </c>
      <c r="T137" s="171" t="s">
        <v>1409</v>
      </c>
      <c r="U137" s="270">
        <v>18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49"/>
      <c r="I138" s="161"/>
      <c r="J138" s="139"/>
      <c r="K138" s="235"/>
      <c r="L138" s="162"/>
      <c r="M138" s="149"/>
      <c r="N138" s="161"/>
      <c r="O138" s="139"/>
      <c r="P138" s="235"/>
      <c r="Q138" s="162"/>
      <c r="R138" s="149"/>
      <c r="S138" s="167"/>
      <c r="T138" s="171"/>
      <c r="U138" s="270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454</v>
      </c>
      <c r="B139" s="153">
        <v>10</v>
      </c>
      <c r="C139" s="148">
        <v>2</v>
      </c>
      <c r="D139" s="148" t="s">
        <v>458</v>
      </c>
      <c r="E139" s="149" t="s">
        <v>895</v>
      </c>
      <c r="F139" s="2">
        <v>31</v>
      </c>
      <c r="G139" s="162">
        <v>8304</v>
      </c>
      <c r="H139" s="149" t="s">
        <v>1390</v>
      </c>
      <c r="I139" s="161">
        <v>671</v>
      </c>
      <c r="J139" s="139" t="s">
        <v>1406</v>
      </c>
      <c r="K139" s="235">
        <v>7</v>
      </c>
      <c r="L139" s="162">
        <v>8252</v>
      </c>
      <c r="M139" s="149" t="s">
        <v>1390</v>
      </c>
      <c r="N139" s="161">
        <v>690</v>
      </c>
      <c r="O139" s="139" t="s">
        <v>1390</v>
      </c>
      <c r="P139" s="235">
        <v>19</v>
      </c>
      <c r="Q139" s="162">
        <v>16556</v>
      </c>
      <c r="R139" s="149" t="s">
        <v>1390</v>
      </c>
      <c r="S139" s="167">
        <v>1235</v>
      </c>
      <c r="T139" s="171" t="s">
        <v>1392</v>
      </c>
      <c r="U139" s="270">
        <v>18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25" x14ac:dyDescent="0.2">
      <c r="A140" s="150" t="s">
        <v>454</v>
      </c>
      <c r="B140" s="153">
        <v>10</v>
      </c>
      <c r="C140" s="148">
        <v>4</v>
      </c>
      <c r="D140" s="148" t="s">
        <v>459</v>
      </c>
      <c r="E140" s="149" t="s">
        <v>896</v>
      </c>
      <c r="F140" s="2">
        <v>31</v>
      </c>
      <c r="G140" s="162">
        <v>46226</v>
      </c>
      <c r="H140" s="149" t="s">
        <v>1392</v>
      </c>
      <c r="I140" s="161">
        <v>3637</v>
      </c>
      <c r="J140" s="139" t="s">
        <v>1397</v>
      </c>
      <c r="K140" s="235">
        <v>7</v>
      </c>
      <c r="L140" s="162">
        <v>45199</v>
      </c>
      <c r="M140" s="149" t="s">
        <v>1396</v>
      </c>
      <c r="N140" s="161">
        <v>3446</v>
      </c>
      <c r="O140" s="139" t="s">
        <v>1403</v>
      </c>
      <c r="P140" s="235">
        <v>17</v>
      </c>
      <c r="Q140" s="162">
        <v>90980</v>
      </c>
      <c r="R140" s="149" t="s">
        <v>1396</v>
      </c>
      <c r="S140" s="167">
        <v>6706</v>
      </c>
      <c r="T140" s="171" t="s">
        <v>1397</v>
      </c>
      <c r="U140" s="270">
        <v>7</v>
      </c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454</v>
      </c>
      <c r="B141" s="153">
        <v>10</v>
      </c>
      <c r="C141" s="148">
        <v>4</v>
      </c>
      <c r="D141" s="148" t="s">
        <v>460</v>
      </c>
      <c r="E141" s="149" t="s">
        <v>897</v>
      </c>
      <c r="F141" s="2">
        <v>31</v>
      </c>
      <c r="G141" s="162">
        <v>45770</v>
      </c>
      <c r="H141" s="149" t="s">
        <v>1390</v>
      </c>
      <c r="I141" s="161">
        <v>3428</v>
      </c>
      <c r="J141" s="139" t="s">
        <v>1395</v>
      </c>
      <c r="K141" s="235">
        <v>17</v>
      </c>
      <c r="L141" s="162">
        <v>48139</v>
      </c>
      <c r="M141" s="149" t="s">
        <v>1390</v>
      </c>
      <c r="N141" s="161">
        <v>3975</v>
      </c>
      <c r="O141" s="139" t="s">
        <v>1395</v>
      </c>
      <c r="P141" s="235">
        <v>7</v>
      </c>
      <c r="Q141" s="162">
        <v>93909</v>
      </c>
      <c r="R141" s="149" t="s">
        <v>1390</v>
      </c>
      <c r="S141" s="167">
        <v>6692</v>
      </c>
      <c r="T141" s="171" t="s">
        <v>1412</v>
      </c>
      <c r="U141" s="270">
        <v>8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454</v>
      </c>
      <c r="B142" s="153">
        <v>10</v>
      </c>
      <c r="C142" s="148">
        <v>4</v>
      </c>
      <c r="D142" s="148" t="s">
        <v>461</v>
      </c>
      <c r="E142" s="149" t="s">
        <v>898</v>
      </c>
      <c r="F142" s="2">
        <v>31</v>
      </c>
      <c r="G142" s="162">
        <v>44773</v>
      </c>
      <c r="H142" s="149" t="s">
        <v>1390</v>
      </c>
      <c r="I142" s="161">
        <v>3641</v>
      </c>
      <c r="J142" s="139" t="s">
        <v>1400</v>
      </c>
      <c r="K142" s="235">
        <v>16</v>
      </c>
      <c r="L142" s="162">
        <v>44949</v>
      </c>
      <c r="M142" s="149" t="s">
        <v>1390</v>
      </c>
      <c r="N142" s="161">
        <v>3990</v>
      </c>
      <c r="O142" s="139" t="s">
        <v>1395</v>
      </c>
      <c r="P142" s="235">
        <v>7</v>
      </c>
      <c r="Q142" s="162">
        <v>89722</v>
      </c>
      <c r="R142" s="149" t="s">
        <v>1390</v>
      </c>
      <c r="S142" s="167">
        <v>6250</v>
      </c>
      <c r="T142" s="171" t="s">
        <v>1406</v>
      </c>
      <c r="U142" s="270">
        <v>7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454</v>
      </c>
      <c r="B143" s="153">
        <v>10</v>
      </c>
      <c r="C143" s="148">
        <v>4</v>
      </c>
      <c r="D143" s="148" t="s">
        <v>462</v>
      </c>
      <c r="E143" s="149" t="s">
        <v>899</v>
      </c>
      <c r="F143" s="2">
        <v>31</v>
      </c>
      <c r="G143" s="162">
        <v>29955</v>
      </c>
      <c r="H143" s="149" t="s">
        <v>1390</v>
      </c>
      <c r="I143" s="161">
        <v>2775</v>
      </c>
      <c r="J143" s="139" t="s">
        <v>1415</v>
      </c>
      <c r="K143" s="235">
        <v>8</v>
      </c>
      <c r="L143" s="162">
        <v>29074</v>
      </c>
      <c r="M143" s="149" t="s">
        <v>1396</v>
      </c>
      <c r="N143" s="161">
        <v>2664</v>
      </c>
      <c r="O143" s="139" t="s">
        <v>1395</v>
      </c>
      <c r="P143" s="235">
        <v>17</v>
      </c>
      <c r="Q143" s="162">
        <v>58945</v>
      </c>
      <c r="R143" s="149" t="s">
        <v>1390</v>
      </c>
      <c r="S143" s="167">
        <v>5169</v>
      </c>
      <c r="T143" s="171" t="s">
        <v>1391</v>
      </c>
      <c r="U143" s="270">
        <v>8</v>
      </c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454</v>
      </c>
      <c r="B144" s="153">
        <v>10</v>
      </c>
      <c r="C144" s="148">
        <v>4</v>
      </c>
      <c r="D144" s="148" t="s">
        <v>154</v>
      </c>
      <c r="E144" s="149" t="s">
        <v>900</v>
      </c>
      <c r="F144" s="2">
        <v>31</v>
      </c>
      <c r="G144" s="162">
        <v>37655</v>
      </c>
      <c r="H144" s="149" t="s">
        <v>1396</v>
      </c>
      <c r="I144" s="161">
        <v>3145</v>
      </c>
      <c r="J144" s="139" t="s">
        <v>1404</v>
      </c>
      <c r="K144" s="235">
        <v>17</v>
      </c>
      <c r="L144" s="162">
        <v>38376</v>
      </c>
      <c r="M144" s="149" t="s">
        <v>1390</v>
      </c>
      <c r="N144" s="161">
        <v>3272</v>
      </c>
      <c r="O144" s="139" t="s">
        <v>1408</v>
      </c>
      <c r="P144" s="235">
        <v>8</v>
      </c>
      <c r="Q144" s="162">
        <v>75189</v>
      </c>
      <c r="R144" s="149" t="s">
        <v>1390</v>
      </c>
      <c r="S144" s="167">
        <v>6255</v>
      </c>
      <c r="T144" s="171" t="s">
        <v>1404</v>
      </c>
      <c r="U144" s="270">
        <v>17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7"/>
      <c r="T145" s="171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25" x14ac:dyDescent="0.2">
      <c r="A146" s="150" t="s">
        <v>454</v>
      </c>
      <c r="B146" s="153">
        <v>14</v>
      </c>
      <c r="C146" s="148">
        <v>2</v>
      </c>
      <c r="D146" s="148" t="s">
        <v>463</v>
      </c>
      <c r="E146" s="149" t="s">
        <v>901</v>
      </c>
      <c r="F146" s="2">
        <v>31</v>
      </c>
      <c r="G146" s="162">
        <v>12048</v>
      </c>
      <c r="H146" s="149" t="s">
        <v>1390</v>
      </c>
      <c r="I146" s="161">
        <v>899</v>
      </c>
      <c r="J146" s="139" t="s">
        <v>1391</v>
      </c>
      <c r="K146" s="235">
        <v>18</v>
      </c>
      <c r="L146" s="162">
        <v>12560</v>
      </c>
      <c r="M146" s="149" t="s">
        <v>1390</v>
      </c>
      <c r="N146" s="161">
        <v>948</v>
      </c>
      <c r="O146" s="139" t="s">
        <v>1393</v>
      </c>
      <c r="P146" s="235">
        <v>18</v>
      </c>
      <c r="Q146" s="162">
        <v>24608</v>
      </c>
      <c r="R146" s="149" t="s">
        <v>1390</v>
      </c>
      <c r="S146" s="167">
        <v>1740</v>
      </c>
      <c r="T146" s="171" t="s">
        <v>1412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25" x14ac:dyDescent="0.2">
      <c r="A147" s="150" t="s">
        <v>454</v>
      </c>
      <c r="B147" s="153">
        <v>14</v>
      </c>
      <c r="C147" s="148">
        <v>4</v>
      </c>
      <c r="D147" s="148" t="s">
        <v>155</v>
      </c>
      <c r="E147" s="149" t="s">
        <v>902</v>
      </c>
      <c r="F147" s="2">
        <v>0</v>
      </c>
      <c r="G147" s="162"/>
      <c r="H147" s="149"/>
      <c r="I147" s="161"/>
      <c r="J147" s="139"/>
      <c r="K147" s="235"/>
      <c r="L147" s="162"/>
      <c r="M147" s="149"/>
      <c r="N147" s="161"/>
      <c r="O147" s="139"/>
      <c r="P147" s="235"/>
      <c r="Q147" s="162"/>
      <c r="R147" s="149"/>
      <c r="S147" s="167"/>
      <c r="T147" s="171"/>
      <c r="U147" s="270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25" x14ac:dyDescent="0.2">
      <c r="A148" s="150" t="s">
        <v>454</v>
      </c>
      <c r="B148" s="153">
        <v>14</v>
      </c>
      <c r="C148" s="148">
        <v>2</v>
      </c>
      <c r="D148" s="148" t="s">
        <v>381</v>
      </c>
      <c r="E148" s="149" t="s">
        <v>903</v>
      </c>
      <c r="F148" s="2">
        <v>31</v>
      </c>
      <c r="G148" s="162">
        <v>8777</v>
      </c>
      <c r="H148" s="149" t="s">
        <v>1396</v>
      </c>
      <c r="I148" s="161">
        <v>793</v>
      </c>
      <c r="J148" s="139" t="s">
        <v>1397</v>
      </c>
      <c r="K148" s="235">
        <v>17</v>
      </c>
      <c r="L148" s="162">
        <v>8912</v>
      </c>
      <c r="M148" s="149" t="s">
        <v>1396</v>
      </c>
      <c r="N148" s="161">
        <v>793</v>
      </c>
      <c r="O148" s="139" t="s">
        <v>1395</v>
      </c>
      <c r="P148" s="235">
        <v>8</v>
      </c>
      <c r="Q148" s="162">
        <v>17689</v>
      </c>
      <c r="R148" s="149" t="s">
        <v>1396</v>
      </c>
      <c r="S148" s="167">
        <v>1548</v>
      </c>
      <c r="T148" s="171" t="s">
        <v>1397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25" x14ac:dyDescent="0.2">
      <c r="A149" s="150" t="s">
        <v>454</v>
      </c>
      <c r="B149" s="153">
        <v>19</v>
      </c>
      <c r="C149" s="148">
        <v>2</v>
      </c>
      <c r="D149" s="148" t="s">
        <v>464</v>
      </c>
      <c r="E149" s="149" t="s">
        <v>904</v>
      </c>
      <c r="F149" s="2">
        <v>31</v>
      </c>
      <c r="G149" s="162">
        <v>11563</v>
      </c>
      <c r="H149" s="149" t="s">
        <v>1400</v>
      </c>
      <c r="I149" s="161">
        <v>1293</v>
      </c>
      <c r="J149" s="139" t="s">
        <v>1403</v>
      </c>
      <c r="K149" s="235">
        <v>18</v>
      </c>
      <c r="L149" s="162">
        <v>11612</v>
      </c>
      <c r="M149" s="149" t="s">
        <v>1390</v>
      </c>
      <c r="N149" s="161">
        <v>1270</v>
      </c>
      <c r="O149" s="139" t="s">
        <v>1408</v>
      </c>
      <c r="P149" s="235">
        <v>8</v>
      </c>
      <c r="Q149" s="162">
        <v>23152</v>
      </c>
      <c r="R149" s="149" t="s">
        <v>1390</v>
      </c>
      <c r="S149" s="167">
        <v>2180</v>
      </c>
      <c r="T149" s="171" t="s">
        <v>1403</v>
      </c>
      <c r="U149" s="270">
        <v>18</v>
      </c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49"/>
      <c r="I150" s="161"/>
      <c r="J150" s="139"/>
      <c r="K150" s="235"/>
      <c r="L150" s="162"/>
      <c r="M150" s="149"/>
      <c r="N150" s="161"/>
      <c r="O150" s="139"/>
      <c r="P150" s="235"/>
      <c r="Q150" s="162"/>
      <c r="R150" s="149"/>
      <c r="S150" s="167"/>
      <c r="T150" s="171"/>
      <c r="U150" s="270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25" x14ac:dyDescent="0.2">
      <c r="A151" s="150" t="s">
        <v>454</v>
      </c>
      <c r="B151" s="153">
        <v>27</v>
      </c>
      <c r="C151" s="148">
        <v>2</v>
      </c>
      <c r="D151" s="148" t="s">
        <v>465</v>
      </c>
      <c r="E151" s="149" t="s">
        <v>905</v>
      </c>
      <c r="F151" s="2">
        <v>31</v>
      </c>
      <c r="G151" s="162">
        <v>4845</v>
      </c>
      <c r="H151" s="149" t="s">
        <v>1390</v>
      </c>
      <c r="I151" s="161">
        <v>490</v>
      </c>
      <c r="J151" s="139" t="s">
        <v>1403</v>
      </c>
      <c r="K151" s="235">
        <v>8</v>
      </c>
      <c r="L151" s="162">
        <v>4887</v>
      </c>
      <c r="M151" s="149" t="s">
        <v>1390</v>
      </c>
      <c r="N151" s="161">
        <v>499</v>
      </c>
      <c r="O151" s="139" t="s">
        <v>1407</v>
      </c>
      <c r="P151" s="235">
        <v>17</v>
      </c>
      <c r="Q151" s="162">
        <v>9732</v>
      </c>
      <c r="R151" s="149" t="s">
        <v>1390</v>
      </c>
      <c r="S151" s="167">
        <v>826</v>
      </c>
      <c r="T151" s="171" t="s">
        <v>1404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25" x14ac:dyDescent="0.2">
      <c r="A152" s="150" t="s">
        <v>454</v>
      </c>
      <c r="B152" s="153">
        <v>27</v>
      </c>
      <c r="C152" s="148">
        <v>2</v>
      </c>
      <c r="D152" s="148" t="s">
        <v>466</v>
      </c>
      <c r="E152" s="149" t="s">
        <v>906</v>
      </c>
      <c r="F152" s="2">
        <v>0</v>
      </c>
      <c r="G152" s="162"/>
      <c r="H152" s="149"/>
      <c r="I152" s="161"/>
      <c r="J152" s="139"/>
      <c r="K152" s="235"/>
      <c r="L152" s="162"/>
      <c r="M152" s="149"/>
      <c r="N152" s="161"/>
      <c r="O152" s="139"/>
      <c r="P152" s="235"/>
      <c r="Q152" s="162"/>
      <c r="R152" s="149"/>
      <c r="S152" s="167"/>
      <c r="T152" s="171"/>
      <c r="U152" s="270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25" x14ac:dyDescent="0.2">
      <c r="A153" s="150" t="s">
        <v>454</v>
      </c>
      <c r="B153" s="153">
        <v>27</v>
      </c>
      <c r="C153" s="148">
        <v>2</v>
      </c>
      <c r="D153" s="148" t="s">
        <v>467</v>
      </c>
      <c r="E153" s="149" t="s">
        <v>907</v>
      </c>
      <c r="F153" s="2">
        <v>16</v>
      </c>
      <c r="G153" s="162">
        <v>19892</v>
      </c>
      <c r="H153" s="149" t="s">
        <v>1390</v>
      </c>
      <c r="I153" s="161">
        <v>1676</v>
      </c>
      <c r="J153" s="139" t="s">
        <v>1408</v>
      </c>
      <c r="K153" s="235">
        <v>17</v>
      </c>
      <c r="L153" s="162">
        <v>22752</v>
      </c>
      <c r="M153" s="149" t="s">
        <v>1390</v>
      </c>
      <c r="N153" s="161">
        <v>1885</v>
      </c>
      <c r="O153" s="139" t="s">
        <v>1400</v>
      </c>
      <c r="P153" s="235">
        <v>8</v>
      </c>
      <c r="Q153" s="162">
        <v>42644</v>
      </c>
      <c r="R153" s="149" t="s">
        <v>1390</v>
      </c>
      <c r="S153" s="167">
        <v>3180</v>
      </c>
      <c r="T153" s="171" t="s">
        <v>1400</v>
      </c>
      <c r="U153" s="270">
        <v>17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25" x14ac:dyDescent="0.2">
      <c r="A154" s="150" t="s">
        <v>454</v>
      </c>
      <c r="B154" s="153">
        <v>27</v>
      </c>
      <c r="C154" s="148">
        <v>2</v>
      </c>
      <c r="D154" s="148" t="s">
        <v>157</v>
      </c>
      <c r="E154" s="149" t="s">
        <v>908</v>
      </c>
      <c r="F154" s="2">
        <v>31</v>
      </c>
      <c r="G154" s="162">
        <v>5367</v>
      </c>
      <c r="H154" s="149" t="s">
        <v>1390</v>
      </c>
      <c r="I154" s="161">
        <v>517</v>
      </c>
      <c r="J154" s="139" t="s">
        <v>1392</v>
      </c>
      <c r="K154" s="235">
        <v>17</v>
      </c>
      <c r="L154" s="162">
        <v>5034</v>
      </c>
      <c r="M154" s="149" t="s">
        <v>1390</v>
      </c>
      <c r="N154" s="161">
        <v>486</v>
      </c>
      <c r="O154" s="139" t="s">
        <v>1391</v>
      </c>
      <c r="P154" s="235">
        <v>8</v>
      </c>
      <c r="Q154" s="162">
        <v>10401</v>
      </c>
      <c r="R154" s="149" t="s">
        <v>1390</v>
      </c>
      <c r="S154" s="167">
        <v>850</v>
      </c>
      <c r="T154" s="171" t="s">
        <v>1416</v>
      </c>
      <c r="U154" s="270">
        <v>17</v>
      </c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25" x14ac:dyDescent="0.2">
      <c r="A155" s="150" t="s">
        <v>454</v>
      </c>
      <c r="B155" s="153">
        <v>27</v>
      </c>
      <c r="C155" s="148">
        <v>8</v>
      </c>
      <c r="D155" s="148" t="s">
        <v>468</v>
      </c>
      <c r="E155" s="149" t="s">
        <v>909</v>
      </c>
      <c r="F155" s="2">
        <v>0</v>
      </c>
      <c r="G155" s="162"/>
      <c r="H155" s="149"/>
      <c r="I155" s="161"/>
      <c r="J155" s="139"/>
      <c r="K155" s="235"/>
      <c r="L155" s="162"/>
      <c r="M155" s="149"/>
      <c r="N155" s="161"/>
      <c r="O155" s="139"/>
      <c r="P155" s="235"/>
      <c r="Q155" s="162"/>
      <c r="R155" s="149"/>
      <c r="S155" s="167"/>
      <c r="T155" s="171"/>
      <c r="U155" s="270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49"/>
      <c r="I156" s="161"/>
      <c r="J156" s="139"/>
      <c r="K156" s="235"/>
      <c r="L156" s="162"/>
      <c r="M156" s="149"/>
      <c r="N156" s="161"/>
      <c r="O156" s="139"/>
      <c r="P156" s="235"/>
      <c r="Q156" s="162"/>
      <c r="R156" s="149"/>
      <c r="S156" s="167"/>
      <c r="T156" s="171"/>
      <c r="U156" s="270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25" x14ac:dyDescent="0.2">
      <c r="A157" s="150" t="s">
        <v>454</v>
      </c>
      <c r="B157" s="153">
        <v>27</v>
      </c>
      <c r="C157" s="148">
        <v>4</v>
      </c>
      <c r="D157" s="148" t="s">
        <v>549</v>
      </c>
      <c r="E157" s="149" t="s">
        <v>910</v>
      </c>
      <c r="F157" s="2">
        <v>31</v>
      </c>
      <c r="G157" s="162">
        <v>42724</v>
      </c>
      <c r="H157" s="149" t="s">
        <v>1390</v>
      </c>
      <c r="I157" s="161">
        <v>3857</v>
      </c>
      <c r="J157" s="139" t="s">
        <v>1407</v>
      </c>
      <c r="K157" s="235">
        <v>8</v>
      </c>
      <c r="L157" s="162">
        <v>42663</v>
      </c>
      <c r="M157" s="149" t="s">
        <v>1415</v>
      </c>
      <c r="N157" s="161">
        <v>3826</v>
      </c>
      <c r="O157" s="139" t="s">
        <v>1413</v>
      </c>
      <c r="P157" s="235">
        <v>18</v>
      </c>
      <c r="Q157" s="162">
        <v>84960</v>
      </c>
      <c r="R157" s="149" t="s">
        <v>1390</v>
      </c>
      <c r="S157" s="167">
        <v>6893</v>
      </c>
      <c r="T157" s="171" t="s">
        <v>1407</v>
      </c>
      <c r="U157" s="270">
        <v>9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25" x14ac:dyDescent="0.2">
      <c r="A158" s="150" t="s">
        <v>454</v>
      </c>
      <c r="B158" s="153">
        <v>27</v>
      </c>
      <c r="C158" s="148">
        <v>2</v>
      </c>
      <c r="D158" s="148" t="s">
        <v>550</v>
      </c>
      <c r="E158" s="149" t="s">
        <v>911</v>
      </c>
      <c r="F158" s="2">
        <v>31</v>
      </c>
      <c r="G158" s="162">
        <v>22296</v>
      </c>
      <c r="H158" s="149" t="s">
        <v>1390</v>
      </c>
      <c r="I158" s="161">
        <v>2276</v>
      </c>
      <c r="J158" s="139" t="s">
        <v>1415</v>
      </c>
      <c r="K158" s="235">
        <v>8</v>
      </c>
      <c r="L158" s="162">
        <v>22143</v>
      </c>
      <c r="M158" s="149" t="s">
        <v>1410</v>
      </c>
      <c r="N158" s="161">
        <v>2046</v>
      </c>
      <c r="O158" s="139" t="s">
        <v>1408</v>
      </c>
      <c r="P158" s="235">
        <v>17</v>
      </c>
      <c r="Q158" s="162">
        <v>44009</v>
      </c>
      <c r="R158" s="149" t="s">
        <v>1390</v>
      </c>
      <c r="S158" s="167">
        <v>3351</v>
      </c>
      <c r="T158" s="171" t="s">
        <v>1395</v>
      </c>
      <c r="U158" s="270">
        <v>8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25" x14ac:dyDescent="0.2">
      <c r="A159" s="150" t="s">
        <v>454</v>
      </c>
      <c r="B159" s="153">
        <v>27</v>
      </c>
      <c r="C159" s="148">
        <v>2</v>
      </c>
      <c r="D159" s="148" t="s">
        <v>469</v>
      </c>
      <c r="E159" s="149" t="s">
        <v>912</v>
      </c>
      <c r="F159" s="2">
        <v>31</v>
      </c>
      <c r="G159" s="162">
        <v>13130</v>
      </c>
      <c r="H159" s="149" t="s">
        <v>1390</v>
      </c>
      <c r="I159" s="161">
        <v>1179</v>
      </c>
      <c r="J159" s="139" t="s">
        <v>1390</v>
      </c>
      <c r="K159" s="235">
        <v>18</v>
      </c>
      <c r="L159" s="162">
        <v>13571</v>
      </c>
      <c r="M159" s="149" t="s">
        <v>1390</v>
      </c>
      <c r="N159" s="161">
        <v>1113</v>
      </c>
      <c r="O159" s="139" t="s">
        <v>1390</v>
      </c>
      <c r="P159" s="235">
        <v>15</v>
      </c>
      <c r="Q159" s="162">
        <v>26701</v>
      </c>
      <c r="R159" s="149" t="s">
        <v>1390</v>
      </c>
      <c r="S159" s="167">
        <v>2258</v>
      </c>
      <c r="T159" s="171" t="s">
        <v>1390</v>
      </c>
      <c r="U159" s="270">
        <v>18</v>
      </c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25" x14ac:dyDescent="0.2">
      <c r="A160" s="150" t="s">
        <v>454</v>
      </c>
      <c r="B160" s="153">
        <v>27</v>
      </c>
      <c r="C160" s="148">
        <v>3</v>
      </c>
      <c r="D160" s="148" t="s">
        <v>470</v>
      </c>
      <c r="E160" s="149" t="s">
        <v>913</v>
      </c>
      <c r="F160" s="2">
        <v>0</v>
      </c>
      <c r="G160" s="162"/>
      <c r="H160" s="149"/>
      <c r="I160" s="161"/>
      <c r="J160" s="139"/>
      <c r="K160" s="235"/>
      <c r="L160" s="162"/>
      <c r="M160" s="149"/>
      <c r="N160" s="161"/>
      <c r="O160" s="139"/>
      <c r="P160" s="235"/>
      <c r="Q160" s="162"/>
      <c r="R160" s="149"/>
      <c r="S160" s="167"/>
      <c r="T160" s="171"/>
      <c r="U160" s="270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25" x14ac:dyDescent="0.2">
      <c r="A161" s="150" t="s">
        <v>454</v>
      </c>
      <c r="B161" s="153">
        <v>27</v>
      </c>
      <c r="C161" s="148">
        <v>2</v>
      </c>
      <c r="D161" s="148" t="s">
        <v>471</v>
      </c>
      <c r="E161" s="149" t="s">
        <v>914</v>
      </c>
      <c r="F161" s="2">
        <v>31</v>
      </c>
      <c r="G161" s="162">
        <v>6014</v>
      </c>
      <c r="H161" s="149" t="s">
        <v>1396</v>
      </c>
      <c r="I161" s="161">
        <v>555</v>
      </c>
      <c r="J161" s="139" t="s">
        <v>1402</v>
      </c>
      <c r="K161" s="235">
        <v>18</v>
      </c>
      <c r="L161" s="162">
        <v>4978</v>
      </c>
      <c r="M161" s="149" t="s">
        <v>1396</v>
      </c>
      <c r="N161" s="161">
        <v>430</v>
      </c>
      <c r="O161" s="139" t="s">
        <v>1391</v>
      </c>
      <c r="P161" s="235">
        <v>7</v>
      </c>
      <c r="Q161" s="162">
        <v>10992</v>
      </c>
      <c r="R161" s="149" t="s">
        <v>1396</v>
      </c>
      <c r="S161" s="167">
        <v>900</v>
      </c>
      <c r="T161" s="171" t="s">
        <v>1402</v>
      </c>
      <c r="U161" s="270">
        <v>18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25" x14ac:dyDescent="0.2">
      <c r="A162" s="150" t="s">
        <v>454</v>
      </c>
      <c r="B162" s="153">
        <v>27</v>
      </c>
      <c r="C162" s="148">
        <v>2</v>
      </c>
      <c r="D162" s="148" t="s">
        <v>472</v>
      </c>
      <c r="E162" s="149" t="s">
        <v>915</v>
      </c>
      <c r="F162" s="2">
        <v>31</v>
      </c>
      <c r="G162" s="162">
        <v>5697</v>
      </c>
      <c r="H162" s="149" t="s">
        <v>1396</v>
      </c>
      <c r="I162" s="161">
        <v>528</v>
      </c>
      <c r="J162" s="139" t="s">
        <v>1409</v>
      </c>
      <c r="K162" s="235">
        <v>18</v>
      </c>
      <c r="L162" s="162">
        <v>5856</v>
      </c>
      <c r="M162" s="149" t="s">
        <v>1396</v>
      </c>
      <c r="N162" s="161">
        <v>552</v>
      </c>
      <c r="O162" s="139" t="s">
        <v>1396</v>
      </c>
      <c r="P162" s="235">
        <v>18</v>
      </c>
      <c r="Q162" s="162">
        <v>11553</v>
      </c>
      <c r="R162" s="149" t="s">
        <v>1396</v>
      </c>
      <c r="S162" s="167">
        <v>1030</v>
      </c>
      <c r="T162" s="171" t="s">
        <v>1396</v>
      </c>
      <c r="U162" s="270">
        <v>18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49"/>
      <c r="I163" s="161"/>
      <c r="J163" s="139"/>
      <c r="K163" s="235"/>
      <c r="L163" s="162"/>
      <c r="M163" s="149"/>
      <c r="N163" s="161"/>
      <c r="O163" s="139"/>
      <c r="P163" s="235"/>
      <c r="Q163" s="162"/>
      <c r="R163" s="149"/>
      <c r="S163" s="167"/>
      <c r="T163" s="171"/>
      <c r="U163" s="270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25" x14ac:dyDescent="0.2">
      <c r="A164" s="150" t="s">
        <v>454</v>
      </c>
      <c r="B164" s="153">
        <v>28</v>
      </c>
      <c r="C164" s="148">
        <v>4</v>
      </c>
      <c r="D164" s="148" t="s">
        <v>473</v>
      </c>
      <c r="E164" s="149" t="s">
        <v>916</v>
      </c>
      <c r="F164" s="2">
        <v>31</v>
      </c>
      <c r="G164" s="162">
        <v>20060</v>
      </c>
      <c r="H164" s="149" t="s">
        <v>1398</v>
      </c>
      <c r="I164" s="161">
        <v>1550</v>
      </c>
      <c r="J164" s="139" t="s">
        <v>1401</v>
      </c>
      <c r="K164" s="235">
        <v>18</v>
      </c>
      <c r="L164" s="162">
        <v>20092</v>
      </c>
      <c r="M164" s="149" t="s">
        <v>1398</v>
      </c>
      <c r="N164" s="161">
        <v>1537</v>
      </c>
      <c r="O164" s="139" t="s">
        <v>1398</v>
      </c>
      <c r="P164" s="235">
        <v>18</v>
      </c>
      <c r="Q164" s="162">
        <v>40152</v>
      </c>
      <c r="R164" s="149" t="s">
        <v>1398</v>
      </c>
      <c r="S164" s="167">
        <v>2920</v>
      </c>
      <c r="T164" s="171" t="s">
        <v>1398</v>
      </c>
      <c r="U164" s="270">
        <v>18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25" x14ac:dyDescent="0.2">
      <c r="A165" s="150" t="s">
        <v>454</v>
      </c>
      <c r="B165" s="153">
        <v>28</v>
      </c>
      <c r="C165" s="148">
        <v>4</v>
      </c>
      <c r="D165" s="148" t="s">
        <v>551</v>
      </c>
      <c r="E165" s="149" t="s">
        <v>917</v>
      </c>
      <c r="F165" s="2">
        <v>31</v>
      </c>
      <c r="G165" s="162">
        <v>5421</v>
      </c>
      <c r="H165" s="149" t="s">
        <v>1392</v>
      </c>
      <c r="I165" s="161">
        <v>516</v>
      </c>
      <c r="J165" s="139" t="s">
        <v>1391</v>
      </c>
      <c r="K165" s="235">
        <v>18</v>
      </c>
      <c r="L165" s="162">
        <v>5383</v>
      </c>
      <c r="M165" s="149" t="s">
        <v>1402</v>
      </c>
      <c r="N165" s="161">
        <v>534</v>
      </c>
      <c r="O165" s="139" t="s">
        <v>1394</v>
      </c>
      <c r="P165" s="235">
        <v>18</v>
      </c>
      <c r="Q165" s="162">
        <v>10745</v>
      </c>
      <c r="R165" s="149" t="s">
        <v>1392</v>
      </c>
      <c r="S165" s="167">
        <v>937</v>
      </c>
      <c r="T165" s="171" t="s">
        <v>1403</v>
      </c>
      <c r="U165" s="270">
        <v>17</v>
      </c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25" x14ac:dyDescent="0.2">
      <c r="A166" s="150" t="s">
        <v>454</v>
      </c>
      <c r="B166" s="153">
        <v>28</v>
      </c>
      <c r="C166" s="148">
        <v>2</v>
      </c>
      <c r="D166" s="148" t="s">
        <v>156</v>
      </c>
      <c r="E166" s="149" t="s">
        <v>918</v>
      </c>
      <c r="F166" s="2">
        <v>19</v>
      </c>
      <c r="G166" s="162">
        <v>7768</v>
      </c>
      <c r="H166" s="149" t="s">
        <v>1396</v>
      </c>
      <c r="I166" s="161">
        <v>728</v>
      </c>
      <c r="J166" s="139" t="s">
        <v>1416</v>
      </c>
      <c r="K166" s="235">
        <v>17</v>
      </c>
      <c r="L166" s="162">
        <v>7665</v>
      </c>
      <c r="M166" s="149" t="s">
        <v>1396</v>
      </c>
      <c r="N166" s="161">
        <v>660</v>
      </c>
      <c r="O166" s="139" t="s">
        <v>1395</v>
      </c>
      <c r="P166" s="235">
        <v>8</v>
      </c>
      <c r="Q166" s="162">
        <v>15433</v>
      </c>
      <c r="R166" s="149" t="s">
        <v>1396</v>
      </c>
      <c r="S166" s="167">
        <v>1330</v>
      </c>
      <c r="T166" s="171" t="s">
        <v>1404</v>
      </c>
      <c r="U166" s="270">
        <v>17</v>
      </c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50" t="s">
        <v>454</v>
      </c>
      <c r="B167" s="153" t="s">
        <v>349</v>
      </c>
      <c r="C167" s="148">
        <v>4</v>
      </c>
      <c r="D167" s="148" t="s">
        <v>348</v>
      </c>
      <c r="E167" s="149" t="s">
        <v>919</v>
      </c>
      <c r="F167" s="2">
        <v>31</v>
      </c>
      <c r="G167" s="162">
        <v>15686</v>
      </c>
      <c r="H167" s="149" t="s">
        <v>1396</v>
      </c>
      <c r="I167" s="161">
        <v>1730</v>
      </c>
      <c r="J167" s="139" t="s">
        <v>1408</v>
      </c>
      <c r="K167" s="235">
        <v>8</v>
      </c>
      <c r="L167" s="162">
        <v>16773</v>
      </c>
      <c r="M167" s="149" t="s">
        <v>1410</v>
      </c>
      <c r="N167" s="161">
        <v>1777</v>
      </c>
      <c r="O167" s="139" t="s">
        <v>1404</v>
      </c>
      <c r="P167" s="235">
        <v>17</v>
      </c>
      <c r="Q167" s="162">
        <v>31834</v>
      </c>
      <c r="R167" s="149" t="s">
        <v>1396</v>
      </c>
      <c r="S167" s="167">
        <v>2743</v>
      </c>
      <c r="T167" s="171" t="s">
        <v>1404</v>
      </c>
      <c r="U167" s="270">
        <v>17</v>
      </c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50" t="s">
        <v>454</v>
      </c>
      <c r="B168" s="153">
        <v>28</v>
      </c>
      <c r="C168" s="148">
        <v>2</v>
      </c>
      <c r="D168" s="148" t="s">
        <v>474</v>
      </c>
      <c r="E168" s="149" t="s">
        <v>920</v>
      </c>
      <c r="F168" s="2">
        <v>31</v>
      </c>
      <c r="G168" s="162">
        <v>2627</v>
      </c>
      <c r="H168" s="149" t="s">
        <v>1402</v>
      </c>
      <c r="I168" s="161">
        <v>268</v>
      </c>
      <c r="J168" s="139" t="s">
        <v>1391</v>
      </c>
      <c r="K168" s="235">
        <v>8</v>
      </c>
      <c r="L168" s="162">
        <v>3502</v>
      </c>
      <c r="M168" s="149" t="s">
        <v>1393</v>
      </c>
      <c r="N168" s="161">
        <v>466</v>
      </c>
      <c r="O168" s="139" t="s">
        <v>1393</v>
      </c>
      <c r="P168" s="235">
        <v>19</v>
      </c>
      <c r="Q168" s="162">
        <v>5467</v>
      </c>
      <c r="R168" s="149" t="s">
        <v>1393</v>
      </c>
      <c r="S168" s="167">
        <v>618</v>
      </c>
      <c r="T168" s="171" t="s">
        <v>1393</v>
      </c>
      <c r="U168" s="270">
        <v>18</v>
      </c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50" t="s">
        <v>454</v>
      </c>
      <c r="B169" s="153">
        <v>29</v>
      </c>
      <c r="C169" s="148">
        <v>4</v>
      </c>
      <c r="D169" s="148" t="s">
        <v>475</v>
      </c>
      <c r="E169" s="149" t="s">
        <v>921</v>
      </c>
      <c r="F169" s="2">
        <v>31</v>
      </c>
      <c r="G169" s="162">
        <v>34771</v>
      </c>
      <c r="H169" s="149" t="s">
        <v>1390</v>
      </c>
      <c r="I169" s="161">
        <v>3453</v>
      </c>
      <c r="J169" s="139" t="s">
        <v>1406</v>
      </c>
      <c r="K169" s="235">
        <v>8</v>
      </c>
      <c r="L169" s="162">
        <v>35587</v>
      </c>
      <c r="M169" s="149" t="s">
        <v>1390</v>
      </c>
      <c r="N169" s="161">
        <v>3556</v>
      </c>
      <c r="O169" s="139" t="s">
        <v>1406</v>
      </c>
      <c r="P169" s="235">
        <v>17</v>
      </c>
      <c r="Q169" s="162">
        <v>70358</v>
      </c>
      <c r="R169" s="149" t="s">
        <v>1390</v>
      </c>
      <c r="S169" s="167">
        <v>5778</v>
      </c>
      <c r="T169" s="171" t="s">
        <v>1406</v>
      </c>
      <c r="U169" s="270">
        <v>8</v>
      </c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25" x14ac:dyDescent="0.2">
      <c r="A170" s="150" t="s">
        <v>454</v>
      </c>
      <c r="B170" s="153">
        <v>29</v>
      </c>
      <c r="C170" s="148">
        <v>2</v>
      </c>
      <c r="D170" s="148" t="s">
        <v>586</v>
      </c>
      <c r="E170" s="149" t="s">
        <v>922</v>
      </c>
      <c r="F170" s="2">
        <v>31</v>
      </c>
      <c r="G170" s="162">
        <v>13719</v>
      </c>
      <c r="H170" s="149" t="s">
        <v>1390</v>
      </c>
      <c r="I170" s="161">
        <v>1176</v>
      </c>
      <c r="J170" s="139" t="s">
        <v>1408</v>
      </c>
      <c r="K170" s="235">
        <v>8</v>
      </c>
      <c r="L170" s="162">
        <v>14891</v>
      </c>
      <c r="M170" s="149" t="s">
        <v>1390</v>
      </c>
      <c r="N170" s="161">
        <v>1363</v>
      </c>
      <c r="O170" s="139" t="s">
        <v>1404</v>
      </c>
      <c r="P170" s="235">
        <v>17</v>
      </c>
      <c r="Q170" s="162">
        <v>28610</v>
      </c>
      <c r="R170" s="149" t="s">
        <v>1390</v>
      </c>
      <c r="S170" s="167">
        <v>2423</v>
      </c>
      <c r="T170" s="171" t="s">
        <v>1408</v>
      </c>
      <c r="U170" s="270">
        <v>8</v>
      </c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thickBot="1" x14ac:dyDescent="0.25">
      <c r="A171" s="155" t="s">
        <v>454</v>
      </c>
      <c r="B171" s="156" t="s">
        <v>476</v>
      </c>
      <c r="C171" s="157">
        <v>2</v>
      </c>
      <c r="D171" s="157" t="s">
        <v>477</v>
      </c>
      <c r="E171" s="158" t="s">
        <v>923</v>
      </c>
      <c r="F171" s="168">
        <v>31</v>
      </c>
      <c r="G171" s="170">
        <v>13272</v>
      </c>
      <c r="H171" s="158" t="s">
        <v>1390</v>
      </c>
      <c r="I171" s="169">
        <v>1201</v>
      </c>
      <c r="J171" s="231" t="s">
        <v>1390</v>
      </c>
      <c r="K171" s="236">
        <v>16</v>
      </c>
      <c r="L171" s="170">
        <v>12693</v>
      </c>
      <c r="M171" s="158" t="s">
        <v>1396</v>
      </c>
      <c r="N171" s="169">
        <v>1225</v>
      </c>
      <c r="O171" s="231" t="s">
        <v>1405</v>
      </c>
      <c r="P171" s="236">
        <v>8</v>
      </c>
      <c r="Q171" s="170">
        <v>25879</v>
      </c>
      <c r="R171" s="158" t="s">
        <v>1390</v>
      </c>
      <c r="S171" s="267">
        <v>1979</v>
      </c>
      <c r="T171" s="234" t="s">
        <v>1392</v>
      </c>
      <c r="U171" s="271">
        <v>16</v>
      </c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tr">
        <f>BW_DTV_GQ!A172</f>
        <v>AUSWERTUNG:</v>
      </c>
      <c r="B172" s="43"/>
      <c r="C172" s="43"/>
      <c r="D172" s="139" t="str">
        <f>BW_DTV_GQ!D172</f>
        <v>AVISO GMBH, AM HASSELHOLZ 15,  52074 AACHEN</v>
      </c>
      <c r="E172" s="139"/>
      <c r="F172" s="43"/>
      <c r="G172" s="43"/>
      <c r="H172" s="140"/>
      <c r="I172" s="43"/>
      <c r="J172" s="140"/>
      <c r="K172" s="43"/>
      <c r="L172" s="43"/>
      <c r="M172" s="140"/>
      <c r="N172" s="43"/>
      <c r="O172" s="140"/>
      <c r="P172" s="43"/>
      <c r="R172" s="140"/>
      <c r="S172" s="97"/>
      <c r="T172" s="250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5.75" customHeight="1" x14ac:dyDescent="0.2">
      <c r="A174" s="139"/>
      <c r="B174" s="43"/>
      <c r="C174" s="43"/>
      <c r="D174" s="43"/>
      <c r="E174" s="139"/>
      <c r="F174" s="43"/>
      <c r="G174" s="43"/>
      <c r="H174" s="140"/>
      <c r="I174" s="43"/>
      <c r="J174" s="140"/>
      <c r="K174" s="43"/>
      <c r="L174" s="43"/>
      <c r="M174" s="140"/>
      <c r="N174" s="43"/>
      <c r="O174" s="140"/>
      <c r="P174" s="43"/>
      <c r="R174" s="140"/>
      <c r="S174" s="97"/>
      <c r="T174" s="250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161" customFormat="1" ht="11.25" x14ac:dyDescent="0.2">
      <c r="A175" s="148"/>
      <c r="B175" s="148"/>
      <c r="C175" s="148"/>
      <c r="D175" s="148"/>
      <c r="E175" s="151"/>
      <c r="F175" s="43"/>
      <c r="H175" s="152"/>
      <c r="J175" s="152"/>
      <c r="K175" s="152"/>
      <c r="M175" s="152"/>
      <c r="O175" s="152"/>
      <c r="P175" s="152"/>
      <c r="R175" s="152"/>
      <c r="S175" s="167"/>
      <c r="T175" s="264"/>
      <c r="U175" s="264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140"/>
      <c r="I176" s="43"/>
      <c r="J176" s="140"/>
      <c r="K176" s="43"/>
      <c r="L176" s="43"/>
      <c r="M176" s="140"/>
      <c r="N176" s="43"/>
      <c r="O176" s="140"/>
      <c r="R176" s="140"/>
      <c r="S176" s="97"/>
      <c r="T176" s="250"/>
      <c r="U176" s="251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8.75" customHeight="1" x14ac:dyDescent="0.2">
      <c r="A177" s="139" t="s">
        <v>394</v>
      </c>
      <c r="B177" s="43"/>
      <c r="C177" s="43"/>
      <c r="D177" s="43"/>
      <c r="E177" s="139" t="s">
        <v>396</v>
      </c>
      <c r="G177" s="43"/>
      <c r="H177" s="140"/>
      <c r="I177" s="43"/>
      <c r="J177" s="140"/>
      <c r="K177" s="43"/>
      <c r="L177" s="43"/>
      <c r="M177" s="140" t="s">
        <v>557</v>
      </c>
      <c r="N177" s="43"/>
      <c r="O177" s="192"/>
      <c r="P177" s="43"/>
      <c r="R177" s="140"/>
      <c r="S177" s="97"/>
      <c r="T177" s="250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20.25" customHeight="1" thickBot="1" x14ac:dyDescent="0.25">
      <c r="A178" s="2" t="s">
        <v>141</v>
      </c>
      <c r="H178" s="140"/>
      <c r="J178" s="140"/>
      <c r="K178" s="140"/>
      <c r="M178" s="140"/>
      <c r="N178" s="2" t="s">
        <v>557</v>
      </c>
      <c r="O178" s="140"/>
      <c r="P178" s="140"/>
      <c r="R178" s="140"/>
      <c r="S178" s="97"/>
      <c r="T178" s="250"/>
      <c r="U178" s="272" t="str">
        <f>$U$3</f>
        <v>OKTOBER  2018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25" x14ac:dyDescent="0.2">
      <c r="A179" s="143"/>
      <c r="B179" s="144"/>
      <c r="C179" s="145"/>
      <c r="D179" s="145"/>
      <c r="E179" s="146"/>
      <c r="F179" s="145"/>
      <c r="G179" s="175" t="s">
        <v>132</v>
      </c>
      <c r="H179" s="193"/>
      <c r="I179" s="176"/>
      <c r="J179" s="193"/>
      <c r="K179" s="193"/>
      <c r="L179" s="175" t="s">
        <v>133</v>
      </c>
      <c r="M179" s="193"/>
      <c r="N179" s="176"/>
      <c r="O179" s="193"/>
      <c r="P179" s="193"/>
      <c r="Q179" s="175" t="s">
        <v>142</v>
      </c>
      <c r="R179" s="193"/>
      <c r="S179" s="261"/>
      <c r="T179" s="262"/>
      <c r="U179" s="263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410</v>
      </c>
      <c r="B180" s="313"/>
      <c r="C180" s="148" t="s">
        <v>557</v>
      </c>
      <c r="D180" s="148" t="s">
        <v>411</v>
      </c>
      <c r="E180" s="149"/>
      <c r="F180" s="148"/>
      <c r="G180" s="162"/>
      <c r="H180" s="152"/>
      <c r="I180" s="161"/>
      <c r="J180" s="152"/>
      <c r="K180" s="152"/>
      <c r="L180" s="162"/>
      <c r="M180" s="152"/>
      <c r="N180" s="161"/>
      <c r="O180" s="152"/>
      <c r="P180" s="152"/>
      <c r="Q180" s="162"/>
      <c r="R180" s="152"/>
      <c r="S180" s="167"/>
      <c r="T180" s="264"/>
      <c r="U180" s="265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571</v>
      </c>
      <c r="H181" s="147"/>
      <c r="I181" s="148" t="s">
        <v>571</v>
      </c>
      <c r="J181" s="140"/>
      <c r="K181" s="140" t="s">
        <v>143</v>
      </c>
      <c r="L181" s="150" t="s">
        <v>571</v>
      </c>
      <c r="M181" s="147" t="s">
        <v>557</v>
      </c>
      <c r="N181" s="148" t="s">
        <v>571</v>
      </c>
      <c r="O181" s="140"/>
      <c r="P181" s="140" t="s">
        <v>143</v>
      </c>
      <c r="Q181" s="150" t="s">
        <v>571</v>
      </c>
      <c r="R181" s="147"/>
      <c r="S181" s="266" t="s">
        <v>571</v>
      </c>
      <c r="T181" s="250"/>
      <c r="U181" s="265" t="s">
        <v>144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408</v>
      </c>
      <c r="D182" s="157" t="s">
        <v>419</v>
      </c>
      <c r="E182" s="158" t="s">
        <v>1</v>
      </c>
      <c r="F182" s="157" t="s">
        <v>568</v>
      </c>
      <c r="G182" s="170" t="s">
        <v>145</v>
      </c>
      <c r="H182" s="194" t="s">
        <v>146</v>
      </c>
      <c r="I182" s="169" t="s">
        <v>147</v>
      </c>
      <c r="J182" s="195" t="s">
        <v>146</v>
      </c>
      <c r="K182" s="195" t="s">
        <v>148</v>
      </c>
      <c r="L182" s="170" t="s">
        <v>145</v>
      </c>
      <c r="M182" s="194" t="s">
        <v>149</v>
      </c>
      <c r="N182" s="169" t="s">
        <v>147</v>
      </c>
      <c r="O182" s="195" t="s">
        <v>146</v>
      </c>
      <c r="P182" s="195" t="s">
        <v>148</v>
      </c>
      <c r="Q182" s="170" t="s">
        <v>145</v>
      </c>
      <c r="R182" s="194" t="s">
        <v>146</v>
      </c>
      <c r="S182" s="267" t="s">
        <v>147</v>
      </c>
      <c r="T182" s="268" t="s">
        <v>146</v>
      </c>
      <c r="U182" s="269" t="s">
        <v>148</v>
      </c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5.0999999999999996" customHeight="1" x14ac:dyDescent="0.2">
      <c r="A183" s="150"/>
      <c r="B183" s="153"/>
      <c r="C183" s="148"/>
      <c r="D183" s="148"/>
      <c r="E183" s="149"/>
      <c r="G183" s="162"/>
      <c r="H183" s="147"/>
      <c r="I183" s="161"/>
      <c r="J183" s="140"/>
      <c r="K183" s="140"/>
      <c r="L183" s="162"/>
      <c r="M183" s="147"/>
      <c r="N183" s="161"/>
      <c r="O183" s="140"/>
      <c r="P183" s="140"/>
      <c r="Q183" s="162"/>
      <c r="R183" s="147"/>
      <c r="S183" s="167"/>
      <c r="T183" s="250"/>
      <c r="U183" s="265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customHeight="1" x14ac:dyDescent="0.2">
      <c r="A184" s="150" t="s">
        <v>454</v>
      </c>
      <c r="B184" s="153">
        <v>30</v>
      </c>
      <c r="C184" s="148">
        <v>2</v>
      </c>
      <c r="D184" s="148" t="s">
        <v>479</v>
      </c>
      <c r="E184" s="149" t="s">
        <v>924</v>
      </c>
      <c r="F184" s="2">
        <v>31</v>
      </c>
      <c r="G184" s="162">
        <v>12418</v>
      </c>
      <c r="H184" s="149" t="s">
        <v>1390</v>
      </c>
      <c r="I184" s="161">
        <v>1285</v>
      </c>
      <c r="J184" s="139" t="s">
        <v>1399</v>
      </c>
      <c r="K184" s="235">
        <v>18</v>
      </c>
      <c r="L184" s="162">
        <v>12896</v>
      </c>
      <c r="M184" s="149" t="s">
        <v>1390</v>
      </c>
      <c r="N184" s="161">
        <v>1070</v>
      </c>
      <c r="O184" s="139" t="s">
        <v>1410</v>
      </c>
      <c r="P184" s="235">
        <v>17</v>
      </c>
      <c r="Q184" s="162">
        <v>25314</v>
      </c>
      <c r="R184" s="149" t="s">
        <v>1390</v>
      </c>
      <c r="S184" s="167">
        <v>2037</v>
      </c>
      <c r="T184" s="171" t="s">
        <v>1399</v>
      </c>
      <c r="U184" s="270">
        <v>18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customHeight="1" x14ac:dyDescent="0.2">
      <c r="A185" s="150" t="s">
        <v>454</v>
      </c>
      <c r="B185" s="153">
        <v>31</v>
      </c>
      <c r="C185" s="148">
        <v>2</v>
      </c>
      <c r="D185" s="148" t="s">
        <v>480</v>
      </c>
      <c r="E185" s="149" t="s">
        <v>925</v>
      </c>
      <c r="F185" s="2">
        <v>31</v>
      </c>
      <c r="G185" s="162">
        <v>10041</v>
      </c>
      <c r="H185" s="149" t="s">
        <v>1390</v>
      </c>
      <c r="I185" s="161">
        <v>1028</v>
      </c>
      <c r="J185" s="139" t="s">
        <v>1401</v>
      </c>
      <c r="K185" s="235">
        <v>18</v>
      </c>
      <c r="L185" s="162">
        <v>10059</v>
      </c>
      <c r="M185" s="149" t="s">
        <v>1398</v>
      </c>
      <c r="N185" s="161">
        <v>1028</v>
      </c>
      <c r="O185" s="139" t="s">
        <v>1401</v>
      </c>
      <c r="P185" s="235">
        <v>12</v>
      </c>
      <c r="Q185" s="162">
        <v>19984</v>
      </c>
      <c r="R185" s="149" t="s">
        <v>1398</v>
      </c>
      <c r="S185" s="167">
        <v>1832</v>
      </c>
      <c r="T185" s="171" t="s">
        <v>1390</v>
      </c>
      <c r="U185" s="270">
        <v>17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25" x14ac:dyDescent="0.2">
      <c r="A186" s="150" t="s">
        <v>454</v>
      </c>
      <c r="B186" s="153" t="s">
        <v>356</v>
      </c>
      <c r="C186" s="148">
        <v>2</v>
      </c>
      <c r="D186" s="148" t="s">
        <v>389</v>
      </c>
      <c r="E186" s="149" t="s">
        <v>926</v>
      </c>
      <c r="F186" s="2">
        <v>31</v>
      </c>
      <c r="G186" s="162">
        <v>12385</v>
      </c>
      <c r="H186" s="149" t="s">
        <v>1410</v>
      </c>
      <c r="I186" s="161">
        <v>1326</v>
      </c>
      <c r="J186" s="139" t="s">
        <v>1395</v>
      </c>
      <c r="K186" s="235">
        <v>8</v>
      </c>
      <c r="L186" s="162">
        <v>12535</v>
      </c>
      <c r="M186" s="149" t="s">
        <v>1404</v>
      </c>
      <c r="N186" s="161">
        <v>1306</v>
      </c>
      <c r="O186" s="139" t="s">
        <v>1407</v>
      </c>
      <c r="P186" s="235">
        <v>18</v>
      </c>
      <c r="Q186" s="162">
        <v>24632</v>
      </c>
      <c r="R186" s="149" t="s">
        <v>1410</v>
      </c>
      <c r="S186" s="167">
        <v>2271</v>
      </c>
      <c r="T186" s="171" t="s">
        <v>1407</v>
      </c>
      <c r="U186" s="270">
        <v>17</v>
      </c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454</v>
      </c>
      <c r="B187" s="153" t="s">
        <v>356</v>
      </c>
      <c r="C187" s="148">
        <v>2</v>
      </c>
      <c r="D187" s="148" t="s">
        <v>390</v>
      </c>
      <c r="E187" s="149" t="s">
        <v>927</v>
      </c>
      <c r="F187" s="2">
        <v>31</v>
      </c>
      <c r="G187" s="162">
        <v>14113</v>
      </c>
      <c r="H187" s="149" t="s">
        <v>1410</v>
      </c>
      <c r="I187" s="161">
        <v>1621</v>
      </c>
      <c r="J187" s="139" t="s">
        <v>1395</v>
      </c>
      <c r="K187" s="235">
        <v>8</v>
      </c>
      <c r="L187" s="162">
        <v>14512</v>
      </c>
      <c r="M187" s="149" t="s">
        <v>1404</v>
      </c>
      <c r="N187" s="161">
        <v>1689</v>
      </c>
      <c r="O187" s="139" t="s">
        <v>1407</v>
      </c>
      <c r="P187" s="235">
        <v>18</v>
      </c>
      <c r="Q187" s="162">
        <v>28448</v>
      </c>
      <c r="R187" s="149" t="s">
        <v>1410</v>
      </c>
      <c r="S187" s="167">
        <v>2694</v>
      </c>
      <c r="T187" s="171" t="s">
        <v>1407</v>
      </c>
      <c r="U187" s="270">
        <v>18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454</v>
      </c>
      <c r="B188" s="153" t="s">
        <v>481</v>
      </c>
      <c r="C188" s="148">
        <v>4</v>
      </c>
      <c r="D188" s="148" t="s">
        <v>482</v>
      </c>
      <c r="E188" s="149" t="s">
        <v>928</v>
      </c>
      <c r="F188" s="2">
        <v>31</v>
      </c>
      <c r="G188" s="162">
        <v>22068</v>
      </c>
      <c r="H188" s="149" t="s">
        <v>1402</v>
      </c>
      <c r="I188" s="161">
        <v>1844</v>
      </c>
      <c r="J188" s="139" t="s">
        <v>1390</v>
      </c>
      <c r="K188" s="235">
        <v>17</v>
      </c>
      <c r="L188" s="162">
        <v>21340</v>
      </c>
      <c r="M188" s="149" t="s">
        <v>1396</v>
      </c>
      <c r="N188" s="161">
        <v>1919</v>
      </c>
      <c r="O188" s="139" t="s">
        <v>1403</v>
      </c>
      <c r="P188" s="235">
        <v>8</v>
      </c>
      <c r="Q188" s="162">
        <v>43402</v>
      </c>
      <c r="R188" s="149" t="s">
        <v>1396</v>
      </c>
      <c r="S188" s="167">
        <v>3255</v>
      </c>
      <c r="T188" s="171" t="s">
        <v>1404</v>
      </c>
      <c r="U188" s="270">
        <v>18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49"/>
      <c r="I189" s="161"/>
      <c r="J189" s="139"/>
      <c r="K189" s="235"/>
      <c r="L189" s="162"/>
      <c r="M189" s="149"/>
      <c r="N189" s="161"/>
      <c r="O189" s="139"/>
      <c r="P189" s="235"/>
      <c r="Q189" s="162"/>
      <c r="R189" s="149"/>
      <c r="S189" s="167"/>
      <c r="T189" s="171"/>
      <c r="U189" s="270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454</v>
      </c>
      <c r="B190" s="153">
        <v>31</v>
      </c>
      <c r="C190" s="148">
        <v>2</v>
      </c>
      <c r="D190" s="148" t="s">
        <v>217</v>
      </c>
      <c r="E190" s="149" t="s">
        <v>929</v>
      </c>
      <c r="F190" s="2">
        <v>31</v>
      </c>
      <c r="G190" s="162">
        <v>13376</v>
      </c>
      <c r="H190" s="149" t="s">
        <v>1396</v>
      </c>
      <c r="I190" s="161">
        <v>1149</v>
      </c>
      <c r="J190" s="139" t="s">
        <v>1393</v>
      </c>
      <c r="K190" s="235">
        <v>18</v>
      </c>
      <c r="L190" s="162">
        <v>13437</v>
      </c>
      <c r="M190" s="149" t="s">
        <v>1396</v>
      </c>
      <c r="N190" s="161">
        <v>1108</v>
      </c>
      <c r="O190" s="139" t="s">
        <v>1393</v>
      </c>
      <c r="P190" s="235">
        <v>12</v>
      </c>
      <c r="Q190" s="162">
        <v>26813</v>
      </c>
      <c r="R190" s="149" t="s">
        <v>1396</v>
      </c>
      <c r="S190" s="167">
        <v>2198</v>
      </c>
      <c r="T190" s="171" t="s">
        <v>1393</v>
      </c>
      <c r="U190" s="270">
        <v>18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454</v>
      </c>
      <c r="B191" s="153">
        <v>31</v>
      </c>
      <c r="C191" s="148">
        <v>2</v>
      </c>
      <c r="D191" s="148" t="s">
        <v>483</v>
      </c>
      <c r="E191" s="149" t="s">
        <v>930</v>
      </c>
      <c r="F191" s="2">
        <v>31</v>
      </c>
      <c r="G191" s="162">
        <v>14622</v>
      </c>
      <c r="H191" s="149" t="s">
        <v>1402</v>
      </c>
      <c r="I191" s="161">
        <v>1240</v>
      </c>
      <c r="J191" s="139" t="s">
        <v>1393</v>
      </c>
      <c r="K191" s="235">
        <v>18</v>
      </c>
      <c r="L191" s="162">
        <v>14872</v>
      </c>
      <c r="M191" s="149" t="s">
        <v>1402</v>
      </c>
      <c r="N191" s="161">
        <v>1268</v>
      </c>
      <c r="O191" s="139" t="s">
        <v>1396</v>
      </c>
      <c r="P191" s="235">
        <v>18</v>
      </c>
      <c r="Q191" s="162">
        <v>29494</v>
      </c>
      <c r="R191" s="149" t="s">
        <v>1402</v>
      </c>
      <c r="S191" s="167">
        <v>2365</v>
      </c>
      <c r="T191" s="171" t="s">
        <v>1393</v>
      </c>
      <c r="U191" s="270">
        <v>12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25" x14ac:dyDescent="0.2">
      <c r="A192" s="150" t="s">
        <v>454</v>
      </c>
      <c r="B192" s="153">
        <v>31</v>
      </c>
      <c r="C192" s="148">
        <v>3</v>
      </c>
      <c r="D192" s="148" t="s">
        <v>552</v>
      </c>
      <c r="E192" s="149" t="s">
        <v>931</v>
      </c>
      <c r="F192" s="2">
        <v>30</v>
      </c>
      <c r="G192" s="162">
        <v>12670</v>
      </c>
      <c r="H192" s="149" t="s">
        <v>1399</v>
      </c>
      <c r="I192" s="161">
        <v>1350</v>
      </c>
      <c r="J192" s="139" t="s">
        <v>1399</v>
      </c>
      <c r="K192" s="235">
        <v>18</v>
      </c>
      <c r="L192" s="162">
        <v>21426</v>
      </c>
      <c r="M192" s="149" t="s">
        <v>1399</v>
      </c>
      <c r="N192" s="161">
        <v>10971</v>
      </c>
      <c r="O192" s="139" t="s">
        <v>1399</v>
      </c>
      <c r="P192" s="235">
        <v>14</v>
      </c>
      <c r="Q192" s="162">
        <v>34096</v>
      </c>
      <c r="R192" s="149" t="s">
        <v>1399</v>
      </c>
      <c r="S192" s="167">
        <v>11829</v>
      </c>
      <c r="T192" s="171" t="s">
        <v>1399</v>
      </c>
      <c r="U192" s="270">
        <v>14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454</v>
      </c>
      <c r="B193" s="153">
        <v>31</v>
      </c>
      <c r="C193" s="148">
        <v>4</v>
      </c>
      <c r="D193" s="148" t="s">
        <v>484</v>
      </c>
      <c r="E193" s="149" t="s">
        <v>932</v>
      </c>
      <c r="F193" s="2">
        <v>31</v>
      </c>
      <c r="G193" s="162">
        <v>12775</v>
      </c>
      <c r="H193" s="149" t="s">
        <v>1390</v>
      </c>
      <c r="I193" s="161">
        <v>1274</v>
      </c>
      <c r="J193" s="139" t="s">
        <v>1394</v>
      </c>
      <c r="K193" s="235">
        <v>18</v>
      </c>
      <c r="L193" s="162">
        <v>13495</v>
      </c>
      <c r="M193" s="149" t="s">
        <v>1396</v>
      </c>
      <c r="N193" s="161">
        <v>1234</v>
      </c>
      <c r="O193" s="139" t="s">
        <v>1396</v>
      </c>
      <c r="P193" s="235">
        <v>18</v>
      </c>
      <c r="Q193" s="162">
        <v>26258</v>
      </c>
      <c r="R193" s="149" t="s">
        <v>1396</v>
      </c>
      <c r="S193" s="167">
        <v>2278</v>
      </c>
      <c r="T193" s="171" t="s">
        <v>1396</v>
      </c>
      <c r="U193" s="270">
        <v>18</v>
      </c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454</v>
      </c>
      <c r="B194" s="153">
        <v>31</v>
      </c>
      <c r="C194" s="148">
        <v>2</v>
      </c>
      <c r="D194" s="148" t="s">
        <v>485</v>
      </c>
      <c r="E194" s="149" t="s">
        <v>933</v>
      </c>
      <c r="F194" s="2">
        <v>31</v>
      </c>
      <c r="G194" s="162">
        <v>11304</v>
      </c>
      <c r="H194" s="149" t="s">
        <v>1402</v>
      </c>
      <c r="I194" s="161">
        <v>934</v>
      </c>
      <c r="J194" s="139" t="s">
        <v>1399</v>
      </c>
      <c r="K194" s="235">
        <v>12</v>
      </c>
      <c r="L194" s="162">
        <v>10787</v>
      </c>
      <c r="M194" s="149" t="s">
        <v>1402</v>
      </c>
      <c r="N194" s="161">
        <v>836</v>
      </c>
      <c r="O194" s="139" t="s">
        <v>1401</v>
      </c>
      <c r="P194" s="235">
        <v>12</v>
      </c>
      <c r="Q194" s="162">
        <v>22091</v>
      </c>
      <c r="R194" s="149" t="s">
        <v>1402</v>
      </c>
      <c r="S194" s="167">
        <v>1714</v>
      </c>
      <c r="T194" s="171" t="s">
        <v>1401</v>
      </c>
      <c r="U194" s="270">
        <v>12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49"/>
      <c r="I195" s="161"/>
      <c r="J195" s="139"/>
      <c r="K195" s="235"/>
      <c r="L195" s="162"/>
      <c r="M195" s="149"/>
      <c r="N195" s="161"/>
      <c r="O195" s="139"/>
      <c r="P195" s="235"/>
      <c r="Q195" s="162"/>
      <c r="R195" s="149"/>
      <c r="S195" s="167"/>
      <c r="T195" s="171"/>
      <c r="U195" s="270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454</v>
      </c>
      <c r="B196" s="153">
        <v>32</v>
      </c>
      <c r="C196" s="148">
        <v>2</v>
      </c>
      <c r="D196" s="148" t="s">
        <v>553</v>
      </c>
      <c r="E196" s="149" t="s">
        <v>934</v>
      </c>
      <c r="F196" s="2">
        <v>31</v>
      </c>
      <c r="G196" s="162">
        <v>7628</v>
      </c>
      <c r="H196" s="149" t="s">
        <v>1406</v>
      </c>
      <c r="I196" s="161">
        <v>917</v>
      </c>
      <c r="J196" s="139" t="s">
        <v>1399</v>
      </c>
      <c r="K196" s="235">
        <v>18</v>
      </c>
      <c r="L196" s="162">
        <v>7647</v>
      </c>
      <c r="M196" s="149" t="s">
        <v>1406</v>
      </c>
      <c r="N196" s="161">
        <v>906</v>
      </c>
      <c r="O196" s="139" t="s">
        <v>1406</v>
      </c>
      <c r="P196" s="235">
        <v>8</v>
      </c>
      <c r="Q196" s="162">
        <v>15275</v>
      </c>
      <c r="R196" s="149" t="s">
        <v>1406</v>
      </c>
      <c r="S196" s="167">
        <v>1437</v>
      </c>
      <c r="T196" s="171" t="s">
        <v>1406</v>
      </c>
      <c r="U196" s="270">
        <v>8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454</v>
      </c>
      <c r="B197" s="153">
        <v>33</v>
      </c>
      <c r="C197" s="148">
        <v>2</v>
      </c>
      <c r="D197" s="148" t="s">
        <v>383</v>
      </c>
      <c r="E197" s="149" t="s">
        <v>935</v>
      </c>
      <c r="F197" s="2">
        <v>31</v>
      </c>
      <c r="G197" s="162">
        <v>7358</v>
      </c>
      <c r="H197" s="149" t="s">
        <v>1390</v>
      </c>
      <c r="I197" s="161">
        <v>668</v>
      </c>
      <c r="J197" s="139" t="s">
        <v>1390</v>
      </c>
      <c r="K197" s="235">
        <v>16</v>
      </c>
      <c r="L197" s="162">
        <v>6700</v>
      </c>
      <c r="M197" s="149" t="s">
        <v>1402</v>
      </c>
      <c r="N197" s="161">
        <v>613</v>
      </c>
      <c r="O197" s="139" t="s">
        <v>1402</v>
      </c>
      <c r="P197" s="235">
        <v>16</v>
      </c>
      <c r="Q197" s="162">
        <v>14049</v>
      </c>
      <c r="R197" s="149" t="s">
        <v>1390</v>
      </c>
      <c r="S197" s="167">
        <v>1260</v>
      </c>
      <c r="T197" s="171" t="s">
        <v>1390</v>
      </c>
      <c r="U197" s="270">
        <v>16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25" x14ac:dyDescent="0.2">
      <c r="A198" s="150" t="s">
        <v>454</v>
      </c>
      <c r="B198" s="153">
        <v>33</v>
      </c>
      <c r="C198" s="148">
        <v>2</v>
      </c>
      <c r="D198" s="148" t="s">
        <v>364</v>
      </c>
      <c r="E198" s="149" t="s">
        <v>936</v>
      </c>
      <c r="F198" s="2">
        <v>31</v>
      </c>
      <c r="G198" s="162">
        <v>3430</v>
      </c>
      <c r="H198" s="149" t="s">
        <v>1402</v>
      </c>
      <c r="I198" s="161">
        <v>358</v>
      </c>
      <c r="J198" s="139" t="s">
        <v>1390</v>
      </c>
      <c r="K198" s="235">
        <v>16</v>
      </c>
      <c r="L198" s="162">
        <v>3468</v>
      </c>
      <c r="M198" s="149" t="s">
        <v>1409</v>
      </c>
      <c r="N198" s="161">
        <v>420</v>
      </c>
      <c r="O198" s="139" t="s">
        <v>1418</v>
      </c>
      <c r="P198" s="235">
        <v>14</v>
      </c>
      <c r="Q198" s="162">
        <v>6862</v>
      </c>
      <c r="R198" s="149" t="s">
        <v>1402</v>
      </c>
      <c r="S198" s="167">
        <v>667</v>
      </c>
      <c r="T198" s="171" t="s">
        <v>1399</v>
      </c>
      <c r="U198" s="270">
        <v>18</v>
      </c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454</v>
      </c>
      <c r="B199" s="153">
        <v>33</v>
      </c>
      <c r="C199" s="148">
        <v>4</v>
      </c>
      <c r="D199" s="148" t="s">
        <v>486</v>
      </c>
      <c r="E199" s="149" t="s">
        <v>937</v>
      </c>
      <c r="F199" s="2">
        <v>31</v>
      </c>
      <c r="G199" s="162">
        <v>17552</v>
      </c>
      <c r="H199" s="149" t="s">
        <v>1402</v>
      </c>
      <c r="I199" s="161">
        <v>1361</v>
      </c>
      <c r="J199" s="139" t="s">
        <v>1415</v>
      </c>
      <c r="K199" s="235">
        <v>8</v>
      </c>
      <c r="L199" s="162">
        <v>16451</v>
      </c>
      <c r="M199" s="149" t="s">
        <v>1402</v>
      </c>
      <c r="N199" s="161">
        <v>1306</v>
      </c>
      <c r="O199" s="139" t="s">
        <v>1403</v>
      </c>
      <c r="P199" s="235">
        <v>18</v>
      </c>
      <c r="Q199" s="162">
        <v>34003</v>
      </c>
      <c r="R199" s="149" t="s">
        <v>1402</v>
      </c>
      <c r="S199" s="167">
        <v>2492</v>
      </c>
      <c r="T199" s="171" t="s">
        <v>1402</v>
      </c>
      <c r="U199" s="270">
        <v>16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454</v>
      </c>
      <c r="B200" s="153">
        <v>33</v>
      </c>
      <c r="C200" s="148">
        <v>2</v>
      </c>
      <c r="D200" s="148" t="s">
        <v>487</v>
      </c>
      <c r="E200" s="149" t="s">
        <v>938</v>
      </c>
      <c r="F200" s="2">
        <v>31</v>
      </c>
      <c r="G200" s="162">
        <v>17918</v>
      </c>
      <c r="H200" s="149" t="s">
        <v>1402</v>
      </c>
      <c r="I200" s="161">
        <v>1460</v>
      </c>
      <c r="J200" s="139" t="s">
        <v>1409</v>
      </c>
      <c r="K200" s="235">
        <v>17</v>
      </c>
      <c r="L200" s="162">
        <v>17089</v>
      </c>
      <c r="M200" s="149" t="s">
        <v>1402</v>
      </c>
      <c r="N200" s="161">
        <v>1290</v>
      </c>
      <c r="O200" s="139" t="s">
        <v>1399</v>
      </c>
      <c r="P200" s="235">
        <v>14</v>
      </c>
      <c r="Q200" s="162">
        <v>35007</v>
      </c>
      <c r="R200" s="149" t="s">
        <v>1402</v>
      </c>
      <c r="S200" s="167">
        <v>2608</v>
      </c>
      <c r="T200" s="171" t="s">
        <v>1400</v>
      </c>
      <c r="U200" s="270">
        <v>18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454</v>
      </c>
      <c r="B201" s="153" t="s">
        <v>488</v>
      </c>
      <c r="C201" s="148">
        <v>4</v>
      </c>
      <c r="D201" s="148" t="s">
        <v>489</v>
      </c>
      <c r="E201" s="149" t="s">
        <v>939</v>
      </c>
      <c r="F201" s="2">
        <v>31</v>
      </c>
      <c r="G201" s="162">
        <v>14925</v>
      </c>
      <c r="H201" s="149" t="s">
        <v>1419</v>
      </c>
      <c r="I201" s="161">
        <v>1323</v>
      </c>
      <c r="J201" s="139" t="s">
        <v>1419</v>
      </c>
      <c r="K201" s="235">
        <v>12</v>
      </c>
      <c r="L201" s="162">
        <v>11546</v>
      </c>
      <c r="M201" s="149" t="s">
        <v>1419</v>
      </c>
      <c r="N201" s="161">
        <v>1040</v>
      </c>
      <c r="O201" s="139" t="s">
        <v>1419</v>
      </c>
      <c r="P201" s="235">
        <v>17</v>
      </c>
      <c r="Q201" s="162">
        <v>26471</v>
      </c>
      <c r="R201" s="149" t="s">
        <v>1419</v>
      </c>
      <c r="S201" s="167">
        <v>2196</v>
      </c>
      <c r="T201" s="171" t="s">
        <v>1419</v>
      </c>
      <c r="U201" s="270">
        <v>15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49"/>
      <c r="I202" s="161"/>
      <c r="J202" s="139"/>
      <c r="K202" s="235"/>
      <c r="L202" s="162"/>
      <c r="M202" s="149"/>
      <c r="N202" s="161"/>
      <c r="O202" s="139"/>
      <c r="P202" s="235"/>
      <c r="Q202" s="162"/>
      <c r="R202" s="149"/>
      <c r="S202" s="167"/>
      <c r="T202" s="171"/>
      <c r="U202" s="270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454</v>
      </c>
      <c r="B203" s="153">
        <v>34</v>
      </c>
      <c r="C203" s="148">
        <v>3</v>
      </c>
      <c r="D203" s="148" t="s">
        <v>490</v>
      </c>
      <c r="E203" s="149" t="s">
        <v>940</v>
      </c>
      <c r="F203" s="2">
        <v>7</v>
      </c>
      <c r="G203" s="162">
        <v>10587</v>
      </c>
      <c r="H203" s="149" t="s">
        <v>1402</v>
      </c>
      <c r="I203" s="161">
        <v>883</v>
      </c>
      <c r="J203" s="139" t="s">
        <v>1398</v>
      </c>
      <c r="K203" s="235">
        <v>10</v>
      </c>
      <c r="L203" s="162">
        <v>8905</v>
      </c>
      <c r="M203" s="149" t="s">
        <v>1414</v>
      </c>
      <c r="N203" s="161">
        <v>800</v>
      </c>
      <c r="O203" s="139" t="s">
        <v>1393</v>
      </c>
      <c r="P203" s="235">
        <v>17</v>
      </c>
      <c r="Q203" s="162">
        <v>19374</v>
      </c>
      <c r="R203" s="149" t="s">
        <v>1396</v>
      </c>
      <c r="S203" s="167">
        <v>1453</v>
      </c>
      <c r="T203" s="171" t="s">
        <v>1393</v>
      </c>
      <c r="U203" s="270">
        <v>17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25" x14ac:dyDescent="0.2">
      <c r="A204" s="150" t="s">
        <v>454</v>
      </c>
      <c r="B204" s="153">
        <v>34</v>
      </c>
      <c r="C204" s="148">
        <v>2</v>
      </c>
      <c r="D204" s="148" t="s">
        <v>491</v>
      </c>
      <c r="E204" s="149" t="s">
        <v>941</v>
      </c>
      <c r="F204" s="2">
        <v>31</v>
      </c>
      <c r="G204" s="162">
        <v>9179</v>
      </c>
      <c r="H204" s="149" t="s">
        <v>1390</v>
      </c>
      <c r="I204" s="161">
        <v>822</v>
      </c>
      <c r="J204" s="139" t="s">
        <v>1419</v>
      </c>
      <c r="K204" s="235">
        <v>10</v>
      </c>
      <c r="L204" s="162">
        <v>8078</v>
      </c>
      <c r="M204" s="149" t="s">
        <v>1390</v>
      </c>
      <c r="N204" s="161">
        <v>639</v>
      </c>
      <c r="O204" s="139" t="s">
        <v>1399</v>
      </c>
      <c r="P204" s="235">
        <v>17</v>
      </c>
      <c r="Q204" s="162">
        <v>17257</v>
      </c>
      <c r="R204" s="149" t="s">
        <v>1390</v>
      </c>
      <c r="S204" s="167">
        <v>1324</v>
      </c>
      <c r="T204" s="171" t="s">
        <v>1402</v>
      </c>
      <c r="U204" s="270">
        <v>19</v>
      </c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454</v>
      </c>
      <c r="B205" s="153">
        <v>34</v>
      </c>
      <c r="C205" s="148">
        <v>2</v>
      </c>
      <c r="D205" s="148" t="s">
        <v>492</v>
      </c>
      <c r="E205" s="149" t="s">
        <v>942</v>
      </c>
      <c r="F205" s="2">
        <v>24</v>
      </c>
      <c r="G205" s="162">
        <v>3088</v>
      </c>
      <c r="H205" s="149" t="s">
        <v>1396</v>
      </c>
      <c r="I205" s="161">
        <v>333</v>
      </c>
      <c r="J205" s="139" t="s">
        <v>1413</v>
      </c>
      <c r="K205" s="235">
        <v>18</v>
      </c>
      <c r="L205" s="162">
        <v>3201</v>
      </c>
      <c r="M205" s="149" t="s">
        <v>1396</v>
      </c>
      <c r="N205" s="161">
        <v>338</v>
      </c>
      <c r="O205" s="139" t="s">
        <v>1396</v>
      </c>
      <c r="P205" s="235">
        <v>17</v>
      </c>
      <c r="Q205" s="162">
        <v>6289</v>
      </c>
      <c r="R205" s="149" t="s">
        <v>1396</v>
      </c>
      <c r="S205" s="167">
        <v>632</v>
      </c>
      <c r="T205" s="171" t="s">
        <v>1403</v>
      </c>
      <c r="U205" s="270">
        <v>18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454</v>
      </c>
      <c r="B206" s="153">
        <v>34</v>
      </c>
      <c r="C206" s="148">
        <v>4</v>
      </c>
      <c r="D206" s="148" t="s">
        <v>493</v>
      </c>
      <c r="E206" s="149" t="s">
        <v>943</v>
      </c>
      <c r="F206" s="2">
        <v>0</v>
      </c>
      <c r="G206" s="162"/>
      <c r="H206" s="149"/>
      <c r="I206" s="161"/>
      <c r="J206" s="139"/>
      <c r="K206" s="235"/>
      <c r="L206" s="162"/>
      <c r="M206" s="149"/>
      <c r="N206" s="161"/>
      <c r="O206" s="139"/>
      <c r="P206" s="235"/>
      <c r="Q206" s="162"/>
      <c r="R206" s="149"/>
      <c r="S206" s="167"/>
      <c r="T206" s="171"/>
      <c r="U206" s="270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49"/>
      <c r="I207" s="161"/>
      <c r="J207" s="139"/>
      <c r="K207" s="235"/>
      <c r="L207" s="162"/>
      <c r="M207" s="149"/>
      <c r="N207" s="161"/>
      <c r="O207" s="139"/>
      <c r="P207" s="235"/>
      <c r="Q207" s="162"/>
      <c r="R207" s="149"/>
      <c r="S207" s="167"/>
      <c r="T207" s="171"/>
      <c r="U207" s="270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2.75" customHeight="1" x14ac:dyDescent="0.2">
      <c r="A208" s="150" t="s">
        <v>454</v>
      </c>
      <c r="B208" s="153">
        <v>36</v>
      </c>
      <c r="C208" s="148">
        <v>2</v>
      </c>
      <c r="D208" s="148" t="s">
        <v>495</v>
      </c>
      <c r="E208" s="149" t="s">
        <v>944</v>
      </c>
      <c r="F208" s="2">
        <v>0</v>
      </c>
      <c r="G208" s="162"/>
      <c r="H208" s="149"/>
      <c r="I208" s="161"/>
      <c r="J208" s="139"/>
      <c r="K208" s="235"/>
      <c r="L208" s="162"/>
      <c r="M208" s="149"/>
      <c r="N208" s="161"/>
      <c r="O208" s="139"/>
      <c r="P208" s="235"/>
      <c r="Q208" s="162"/>
      <c r="R208" s="149"/>
      <c r="S208" s="167"/>
      <c r="T208" s="171"/>
      <c r="U208" s="270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2.75" customHeight="1" x14ac:dyDescent="0.2">
      <c r="A209" s="150" t="s">
        <v>454</v>
      </c>
      <c r="B209" s="153">
        <v>290</v>
      </c>
      <c r="C209" s="148">
        <v>2</v>
      </c>
      <c r="D209" s="148" t="s">
        <v>496</v>
      </c>
      <c r="E209" s="149" t="s">
        <v>945</v>
      </c>
      <c r="F209" s="2">
        <v>31</v>
      </c>
      <c r="G209" s="162">
        <v>8659</v>
      </c>
      <c r="H209" s="149" t="s">
        <v>1390</v>
      </c>
      <c r="I209" s="161">
        <v>899</v>
      </c>
      <c r="J209" s="139" t="s">
        <v>1412</v>
      </c>
      <c r="K209" s="235">
        <v>17</v>
      </c>
      <c r="L209" s="162">
        <v>8629</v>
      </c>
      <c r="M209" s="149" t="s">
        <v>1392</v>
      </c>
      <c r="N209" s="161">
        <v>957</v>
      </c>
      <c r="O209" s="139" t="s">
        <v>1395</v>
      </c>
      <c r="P209" s="235">
        <v>8</v>
      </c>
      <c r="Q209" s="162">
        <v>17193</v>
      </c>
      <c r="R209" s="149" t="s">
        <v>1390</v>
      </c>
      <c r="S209" s="167">
        <v>1495</v>
      </c>
      <c r="T209" s="171" t="s">
        <v>1412</v>
      </c>
      <c r="U209" s="270">
        <v>17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2.75" customHeight="1" x14ac:dyDescent="0.2">
      <c r="A210" s="150" t="s">
        <v>454</v>
      </c>
      <c r="B210" s="153">
        <v>290</v>
      </c>
      <c r="C210" s="148">
        <v>2</v>
      </c>
      <c r="D210" s="148" t="s">
        <v>554</v>
      </c>
      <c r="E210" s="149" t="s">
        <v>946</v>
      </c>
      <c r="F210" s="2">
        <v>31</v>
      </c>
      <c r="G210" s="162">
        <v>4528</v>
      </c>
      <c r="H210" s="149" t="s">
        <v>1391</v>
      </c>
      <c r="I210" s="161">
        <v>465</v>
      </c>
      <c r="J210" s="139" t="s">
        <v>1391</v>
      </c>
      <c r="K210" s="235">
        <v>8</v>
      </c>
      <c r="L210" s="162">
        <v>4326</v>
      </c>
      <c r="M210" s="149" t="s">
        <v>1391</v>
      </c>
      <c r="N210" s="161">
        <v>478</v>
      </c>
      <c r="O210" s="139" t="s">
        <v>1391</v>
      </c>
      <c r="P210" s="235">
        <v>16</v>
      </c>
      <c r="Q210" s="162">
        <v>8854</v>
      </c>
      <c r="R210" s="149" t="s">
        <v>1391</v>
      </c>
      <c r="S210" s="167">
        <v>881</v>
      </c>
      <c r="T210" s="171" t="s">
        <v>1391</v>
      </c>
      <c r="U210" s="270">
        <v>16</v>
      </c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49"/>
      <c r="I211" s="161"/>
      <c r="J211" s="139"/>
      <c r="K211" s="235"/>
      <c r="L211" s="162"/>
      <c r="M211" s="149"/>
      <c r="N211" s="161"/>
      <c r="O211" s="139"/>
      <c r="P211" s="235"/>
      <c r="Q211" s="162"/>
      <c r="R211" s="149"/>
      <c r="S211" s="167"/>
      <c r="T211" s="171"/>
      <c r="U211" s="270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2.75" customHeight="1" x14ac:dyDescent="0.2">
      <c r="A212" s="150" t="s">
        <v>454</v>
      </c>
      <c r="B212" s="153">
        <v>292</v>
      </c>
      <c r="C212" s="148">
        <v>2</v>
      </c>
      <c r="D212" s="148" t="s">
        <v>497</v>
      </c>
      <c r="E212" s="149" t="s">
        <v>947</v>
      </c>
      <c r="F212" s="2">
        <v>0</v>
      </c>
      <c r="G212" s="162"/>
      <c r="H212" s="149"/>
      <c r="I212" s="161"/>
      <c r="J212" s="139"/>
      <c r="K212" s="235"/>
      <c r="L212" s="162"/>
      <c r="M212" s="149"/>
      <c r="N212" s="161"/>
      <c r="O212" s="139"/>
      <c r="P212" s="235"/>
      <c r="Q212" s="162"/>
      <c r="R212" s="149"/>
      <c r="S212" s="167"/>
      <c r="T212" s="171"/>
      <c r="U212" s="270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2.75" customHeight="1" x14ac:dyDescent="0.2">
      <c r="A213" s="150" t="s">
        <v>454</v>
      </c>
      <c r="B213" s="153">
        <v>293</v>
      </c>
      <c r="C213" s="148">
        <v>2</v>
      </c>
      <c r="D213" s="148" t="s">
        <v>498</v>
      </c>
      <c r="E213" s="149" t="s">
        <v>948</v>
      </c>
      <c r="F213" s="2">
        <v>31</v>
      </c>
      <c r="G213" s="162">
        <v>7601</v>
      </c>
      <c r="H213" s="149" t="s">
        <v>1416</v>
      </c>
      <c r="I213" s="161">
        <v>734</v>
      </c>
      <c r="J213" s="139" t="s">
        <v>1412</v>
      </c>
      <c r="K213" s="235">
        <v>8</v>
      </c>
      <c r="L213" s="162">
        <v>7647</v>
      </c>
      <c r="M213" s="149" t="s">
        <v>1400</v>
      </c>
      <c r="N213" s="161">
        <v>815</v>
      </c>
      <c r="O213" s="139" t="s">
        <v>1412</v>
      </c>
      <c r="P213" s="235">
        <v>17</v>
      </c>
      <c r="Q213" s="162">
        <v>14758</v>
      </c>
      <c r="R213" s="149" t="s">
        <v>1416</v>
      </c>
      <c r="S213" s="167">
        <v>1292</v>
      </c>
      <c r="T213" s="171" t="s">
        <v>1412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2.75" customHeight="1" x14ac:dyDescent="0.2">
      <c r="A214" s="150" t="s">
        <v>454</v>
      </c>
      <c r="B214" s="153">
        <v>294</v>
      </c>
      <c r="C214" s="148">
        <v>2</v>
      </c>
      <c r="D214" s="148" t="s">
        <v>499</v>
      </c>
      <c r="E214" s="149" t="s">
        <v>949</v>
      </c>
      <c r="F214" s="2">
        <v>31</v>
      </c>
      <c r="G214" s="162">
        <v>2879</v>
      </c>
      <c r="H214" s="149" t="s">
        <v>1390</v>
      </c>
      <c r="I214" s="161">
        <v>296</v>
      </c>
      <c r="J214" s="139" t="s">
        <v>1394</v>
      </c>
      <c r="K214" s="235">
        <v>16</v>
      </c>
      <c r="L214" s="162">
        <v>2789</v>
      </c>
      <c r="M214" s="149" t="s">
        <v>1390</v>
      </c>
      <c r="N214" s="161">
        <v>299</v>
      </c>
      <c r="O214" s="139" t="s">
        <v>1394</v>
      </c>
      <c r="P214" s="235">
        <v>12</v>
      </c>
      <c r="Q214" s="162">
        <v>5668</v>
      </c>
      <c r="R214" s="149" t="s">
        <v>1390</v>
      </c>
      <c r="S214" s="167">
        <v>495</v>
      </c>
      <c r="T214" s="171" t="s">
        <v>1400</v>
      </c>
      <c r="U214" s="270">
        <v>17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2.75" customHeight="1" x14ac:dyDescent="0.2">
      <c r="A215" s="150" t="s">
        <v>454</v>
      </c>
      <c r="B215" s="153">
        <v>294</v>
      </c>
      <c r="C215" s="148">
        <v>2</v>
      </c>
      <c r="D215" s="148" t="s">
        <v>500</v>
      </c>
      <c r="E215" s="149" t="s">
        <v>950</v>
      </c>
      <c r="F215" s="2">
        <v>31</v>
      </c>
      <c r="G215" s="162">
        <v>14041</v>
      </c>
      <c r="H215" s="149" t="s">
        <v>1392</v>
      </c>
      <c r="I215" s="161">
        <v>1577</v>
      </c>
      <c r="J215" s="139" t="s">
        <v>1415</v>
      </c>
      <c r="K215" s="235">
        <v>18</v>
      </c>
      <c r="L215" s="162">
        <v>13293</v>
      </c>
      <c r="M215" s="149" t="s">
        <v>1392</v>
      </c>
      <c r="N215" s="161">
        <v>1746</v>
      </c>
      <c r="O215" s="139" t="s">
        <v>1406</v>
      </c>
      <c r="P215" s="235">
        <v>8</v>
      </c>
      <c r="Q215" s="162">
        <v>27334</v>
      </c>
      <c r="R215" s="149" t="s">
        <v>1392</v>
      </c>
      <c r="S215" s="167">
        <v>2500</v>
      </c>
      <c r="T215" s="171" t="s">
        <v>1406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9"/>
      <c r="S216" s="167"/>
      <c r="T216" s="171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2.75" customHeight="1" x14ac:dyDescent="0.2">
      <c r="A217" s="150" t="s">
        <v>454</v>
      </c>
      <c r="B217" s="153">
        <v>311</v>
      </c>
      <c r="C217" s="148">
        <v>2</v>
      </c>
      <c r="D217" s="148" t="s">
        <v>501</v>
      </c>
      <c r="E217" s="149" t="s">
        <v>951</v>
      </c>
      <c r="F217" s="2">
        <v>31</v>
      </c>
      <c r="G217" s="162">
        <v>6192</v>
      </c>
      <c r="H217" s="149" t="s">
        <v>1396</v>
      </c>
      <c r="I217" s="161">
        <v>562</v>
      </c>
      <c r="J217" s="139" t="s">
        <v>1404</v>
      </c>
      <c r="K217" s="235">
        <v>17</v>
      </c>
      <c r="L217" s="162">
        <v>6371</v>
      </c>
      <c r="M217" s="149" t="s">
        <v>1390</v>
      </c>
      <c r="N217" s="161">
        <v>533</v>
      </c>
      <c r="O217" s="139" t="s">
        <v>1396</v>
      </c>
      <c r="P217" s="235">
        <v>17</v>
      </c>
      <c r="Q217" s="162">
        <v>12561</v>
      </c>
      <c r="R217" s="149" t="s">
        <v>1390</v>
      </c>
      <c r="S217" s="167">
        <v>1086</v>
      </c>
      <c r="T217" s="171" t="s">
        <v>1404</v>
      </c>
      <c r="U217" s="270">
        <v>17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2.75" customHeight="1" x14ac:dyDescent="0.2">
      <c r="A218" s="150" t="s">
        <v>454</v>
      </c>
      <c r="B218" s="153">
        <v>317</v>
      </c>
      <c r="C218" s="148">
        <v>2</v>
      </c>
      <c r="D218" s="148" t="s">
        <v>503</v>
      </c>
      <c r="E218" s="149" t="s">
        <v>952</v>
      </c>
      <c r="F218" s="2">
        <v>31</v>
      </c>
      <c r="G218" s="162">
        <v>6244</v>
      </c>
      <c r="H218" s="149" t="s">
        <v>1390</v>
      </c>
      <c r="I218" s="161">
        <v>608</v>
      </c>
      <c r="J218" s="139" t="s">
        <v>1399</v>
      </c>
      <c r="K218" s="235">
        <v>12</v>
      </c>
      <c r="L218" s="162">
        <v>5929</v>
      </c>
      <c r="M218" s="149" t="s">
        <v>1390</v>
      </c>
      <c r="N218" s="161">
        <v>715</v>
      </c>
      <c r="O218" s="139" t="s">
        <v>1399</v>
      </c>
      <c r="P218" s="235">
        <v>17</v>
      </c>
      <c r="Q218" s="162">
        <v>12173</v>
      </c>
      <c r="R218" s="149" t="s">
        <v>1390</v>
      </c>
      <c r="S218" s="167">
        <v>1042</v>
      </c>
      <c r="T218" s="171" t="s">
        <v>1399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2.75" customHeight="1" x14ac:dyDescent="0.2">
      <c r="A219" s="150" t="s">
        <v>454</v>
      </c>
      <c r="B219" s="153">
        <v>317</v>
      </c>
      <c r="C219" s="148">
        <v>2</v>
      </c>
      <c r="D219" s="148" t="s">
        <v>504</v>
      </c>
      <c r="E219" s="149" t="s">
        <v>953</v>
      </c>
      <c r="F219" s="2">
        <v>31</v>
      </c>
      <c r="G219" s="162">
        <v>5733</v>
      </c>
      <c r="H219" s="149" t="s">
        <v>1396</v>
      </c>
      <c r="I219" s="161">
        <v>528</v>
      </c>
      <c r="J219" s="139" t="s">
        <v>1419</v>
      </c>
      <c r="K219" s="235">
        <v>10</v>
      </c>
      <c r="L219" s="162">
        <v>7480</v>
      </c>
      <c r="M219" s="149" t="s">
        <v>1417</v>
      </c>
      <c r="N219" s="161">
        <v>551</v>
      </c>
      <c r="O219" s="139" t="s">
        <v>1396</v>
      </c>
      <c r="P219" s="235">
        <v>17</v>
      </c>
      <c r="Q219" s="162">
        <v>13085</v>
      </c>
      <c r="R219" s="149" t="s">
        <v>1396</v>
      </c>
      <c r="S219" s="167">
        <v>961</v>
      </c>
      <c r="T219" s="171" t="s">
        <v>1419</v>
      </c>
      <c r="U219" s="270">
        <v>11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2.75" customHeight="1" x14ac:dyDescent="0.2">
      <c r="A220" s="150" t="s">
        <v>454</v>
      </c>
      <c r="B220" s="153">
        <v>378</v>
      </c>
      <c r="C220" s="148">
        <v>2</v>
      </c>
      <c r="D220" s="148" t="s">
        <v>506</v>
      </c>
      <c r="E220" s="149" t="s">
        <v>954</v>
      </c>
      <c r="F220" s="2">
        <v>31</v>
      </c>
      <c r="G220" s="162">
        <v>7816</v>
      </c>
      <c r="H220" s="149" t="s">
        <v>1398</v>
      </c>
      <c r="I220" s="161">
        <v>864</v>
      </c>
      <c r="J220" s="139" t="s">
        <v>1398</v>
      </c>
      <c r="K220" s="235">
        <v>16</v>
      </c>
      <c r="L220" s="162">
        <v>8071</v>
      </c>
      <c r="M220" s="149" t="s">
        <v>1398</v>
      </c>
      <c r="N220" s="161">
        <v>824</v>
      </c>
      <c r="O220" s="139" t="s">
        <v>1415</v>
      </c>
      <c r="P220" s="235">
        <v>18</v>
      </c>
      <c r="Q220" s="162">
        <v>15887</v>
      </c>
      <c r="R220" s="149" t="s">
        <v>1398</v>
      </c>
      <c r="S220" s="167">
        <v>1566</v>
      </c>
      <c r="T220" s="171" t="s">
        <v>1398</v>
      </c>
      <c r="U220" s="270">
        <v>16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49"/>
      <c r="I221" s="161"/>
      <c r="J221" s="139"/>
      <c r="K221" s="235"/>
      <c r="L221" s="162"/>
      <c r="M221" s="149"/>
      <c r="N221" s="161"/>
      <c r="O221" s="139"/>
      <c r="P221" s="235"/>
      <c r="Q221" s="162"/>
      <c r="R221" s="149"/>
      <c r="S221" s="167"/>
      <c r="T221" s="171"/>
      <c r="U221" s="270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2.75" customHeight="1" x14ac:dyDescent="0.2">
      <c r="A222" s="150" t="s">
        <v>454</v>
      </c>
      <c r="B222" s="153">
        <v>462</v>
      </c>
      <c r="C222" s="148">
        <v>2</v>
      </c>
      <c r="D222" s="148" t="s">
        <v>507</v>
      </c>
      <c r="E222" s="149" t="s">
        <v>955</v>
      </c>
      <c r="F222" s="2">
        <v>31</v>
      </c>
      <c r="G222" s="162">
        <v>6285</v>
      </c>
      <c r="H222" s="149" t="s">
        <v>1390</v>
      </c>
      <c r="I222" s="161">
        <v>648</v>
      </c>
      <c r="J222" s="139" t="s">
        <v>1399</v>
      </c>
      <c r="K222" s="235">
        <v>18</v>
      </c>
      <c r="L222" s="162">
        <v>6333</v>
      </c>
      <c r="M222" s="149" t="s">
        <v>1390</v>
      </c>
      <c r="N222" s="161">
        <v>583</v>
      </c>
      <c r="O222" s="139" t="s">
        <v>1412</v>
      </c>
      <c r="P222" s="235">
        <v>18</v>
      </c>
      <c r="Q222" s="162">
        <v>12618</v>
      </c>
      <c r="R222" s="149" t="s">
        <v>1390</v>
      </c>
      <c r="S222" s="167">
        <v>1072</v>
      </c>
      <c r="T222" s="171" t="s">
        <v>1399</v>
      </c>
      <c r="U222" s="270">
        <v>15</v>
      </c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50" t="s">
        <v>454</v>
      </c>
      <c r="B223" s="153">
        <v>462</v>
      </c>
      <c r="C223" s="148">
        <v>4</v>
      </c>
      <c r="D223" s="148" t="s">
        <v>358</v>
      </c>
      <c r="E223" s="149" t="s">
        <v>956</v>
      </c>
      <c r="F223" s="2">
        <v>31</v>
      </c>
      <c r="G223" s="162">
        <v>9402</v>
      </c>
      <c r="H223" s="149" t="s">
        <v>1400</v>
      </c>
      <c r="I223" s="161">
        <v>899</v>
      </c>
      <c r="J223" s="139" t="s">
        <v>1400</v>
      </c>
      <c r="K223" s="235">
        <v>17</v>
      </c>
      <c r="L223" s="162">
        <v>7824</v>
      </c>
      <c r="M223" s="149" t="s">
        <v>1412</v>
      </c>
      <c r="N223" s="161">
        <v>694</v>
      </c>
      <c r="O223" s="139" t="s">
        <v>1399</v>
      </c>
      <c r="P223" s="235">
        <v>18</v>
      </c>
      <c r="Q223" s="162">
        <v>17225</v>
      </c>
      <c r="R223" s="149" t="s">
        <v>1400</v>
      </c>
      <c r="S223" s="167">
        <v>1470</v>
      </c>
      <c r="T223" s="171" t="s">
        <v>1400</v>
      </c>
      <c r="U223" s="270">
        <v>17</v>
      </c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2.75" customHeight="1" x14ac:dyDescent="0.2">
      <c r="A224" s="150" t="s">
        <v>454</v>
      </c>
      <c r="B224" s="153">
        <v>500</v>
      </c>
      <c r="C224" s="148">
        <v>2</v>
      </c>
      <c r="D224" s="148" t="s">
        <v>508</v>
      </c>
      <c r="E224" s="149" t="s">
        <v>957</v>
      </c>
      <c r="F224" s="2">
        <v>31</v>
      </c>
      <c r="G224" s="162">
        <v>12032</v>
      </c>
      <c r="H224" s="149" t="s">
        <v>1392</v>
      </c>
      <c r="I224" s="161">
        <v>1100</v>
      </c>
      <c r="J224" s="139" t="s">
        <v>1401</v>
      </c>
      <c r="K224" s="235">
        <v>19</v>
      </c>
      <c r="L224" s="162">
        <v>12210</v>
      </c>
      <c r="M224" s="149" t="s">
        <v>1402</v>
      </c>
      <c r="N224" s="161">
        <v>1250</v>
      </c>
      <c r="O224" s="139" t="s">
        <v>1401</v>
      </c>
      <c r="P224" s="235">
        <v>11</v>
      </c>
      <c r="Q224" s="162">
        <v>24006</v>
      </c>
      <c r="R224" s="149" t="s">
        <v>1392</v>
      </c>
      <c r="S224" s="167">
        <v>1986</v>
      </c>
      <c r="T224" s="171" t="s">
        <v>1392</v>
      </c>
      <c r="U224" s="270">
        <v>17</v>
      </c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2.75" customHeight="1" x14ac:dyDescent="0.2">
      <c r="A225" s="150" t="s">
        <v>454</v>
      </c>
      <c r="B225" s="153">
        <v>518</v>
      </c>
      <c r="C225" s="148">
        <v>2</v>
      </c>
      <c r="D225" s="148" t="s">
        <v>509</v>
      </c>
      <c r="E225" s="149" t="s">
        <v>958</v>
      </c>
      <c r="F225" s="2">
        <v>31</v>
      </c>
      <c r="G225" s="162">
        <v>9756</v>
      </c>
      <c r="H225" s="149" t="s">
        <v>1396</v>
      </c>
      <c r="I225" s="161">
        <v>1085</v>
      </c>
      <c r="J225" s="139" t="s">
        <v>1392</v>
      </c>
      <c r="K225" s="235">
        <v>17</v>
      </c>
      <c r="L225" s="162">
        <v>9362</v>
      </c>
      <c r="M225" s="149" t="s">
        <v>1396</v>
      </c>
      <c r="N225" s="161">
        <v>926</v>
      </c>
      <c r="O225" s="139" t="s">
        <v>1395</v>
      </c>
      <c r="P225" s="235">
        <v>7</v>
      </c>
      <c r="Q225" s="162">
        <v>19118</v>
      </c>
      <c r="R225" s="149" t="s">
        <v>1396</v>
      </c>
      <c r="S225" s="167">
        <v>1719</v>
      </c>
      <c r="T225" s="171" t="s">
        <v>1396</v>
      </c>
      <c r="U225" s="270">
        <v>17</v>
      </c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50" t="s">
        <v>454</v>
      </c>
      <c r="B226" s="153">
        <v>532</v>
      </c>
      <c r="C226" s="148">
        <v>2</v>
      </c>
      <c r="D226" s="148" t="s">
        <v>510</v>
      </c>
      <c r="E226" s="149" t="s">
        <v>959</v>
      </c>
      <c r="F226" s="2">
        <v>31</v>
      </c>
      <c r="G226" s="162">
        <v>11901</v>
      </c>
      <c r="H226" s="149" t="s">
        <v>1409</v>
      </c>
      <c r="I226" s="161">
        <v>1209</v>
      </c>
      <c r="J226" s="139" t="s">
        <v>1408</v>
      </c>
      <c r="K226" s="235">
        <v>8</v>
      </c>
      <c r="L226" s="162">
        <v>11496</v>
      </c>
      <c r="M226" s="149" t="s">
        <v>1402</v>
      </c>
      <c r="N226" s="161">
        <v>1214</v>
      </c>
      <c r="O226" s="139" t="s">
        <v>1401</v>
      </c>
      <c r="P226" s="235">
        <v>18</v>
      </c>
      <c r="Q226" s="162">
        <v>23284</v>
      </c>
      <c r="R226" s="149" t="s">
        <v>1402</v>
      </c>
      <c r="S226" s="167">
        <v>2017</v>
      </c>
      <c r="T226" s="171" t="s">
        <v>1409</v>
      </c>
      <c r="U226" s="270">
        <v>18</v>
      </c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94"/>
      <c r="I227" s="169"/>
      <c r="J227" s="195"/>
      <c r="K227" s="195"/>
      <c r="L227" s="170"/>
      <c r="M227" s="194"/>
      <c r="N227" s="169"/>
      <c r="O227" s="195"/>
      <c r="P227" s="195"/>
      <c r="Q227" s="170"/>
      <c r="R227" s="194"/>
      <c r="S227" s="267"/>
      <c r="T227" s="268"/>
      <c r="U227" s="26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6.5" customHeight="1" x14ac:dyDescent="0.2">
      <c r="A228" s="139" t="str">
        <f>BW_DTV_GQ!A228</f>
        <v>AUSWERTUNG:</v>
      </c>
      <c r="B228" s="148"/>
      <c r="C228" s="150"/>
      <c r="D228" s="151" t="str">
        <f>BW_DTV_GQ!D228</f>
        <v>AVISO GMBH, AM HASSELHOLZ 15,  52074 AACHEN</v>
      </c>
      <c r="E228" s="196"/>
      <c r="F228" s="43"/>
      <c r="G228" s="162"/>
      <c r="H228" s="140"/>
      <c r="I228" s="140"/>
      <c r="J228" s="140"/>
      <c r="K228" s="152"/>
      <c r="L228" s="161"/>
      <c r="M228" s="152"/>
      <c r="N228" s="161"/>
      <c r="O228" s="152"/>
      <c r="P228" s="152"/>
      <c r="Q228" s="161"/>
      <c r="R228" s="152"/>
      <c r="S228" s="167"/>
      <c r="T228" s="264"/>
      <c r="U228" s="264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95" customHeight="1" x14ac:dyDescent="0.2">
      <c r="A231" s="139"/>
      <c r="B231" s="148"/>
      <c r="C231" s="148"/>
      <c r="D231" s="148"/>
      <c r="E231" s="151"/>
      <c r="F231" s="43"/>
      <c r="G231" s="43"/>
      <c r="H231" s="140"/>
      <c r="I231" s="140"/>
      <c r="J231" s="140"/>
      <c r="K231" s="152"/>
      <c r="L231" s="161"/>
      <c r="M231" s="152"/>
      <c r="N231" s="161"/>
      <c r="O231" s="152"/>
      <c r="P231" s="152"/>
      <c r="Q231" s="161"/>
      <c r="R231" s="152"/>
      <c r="S231" s="167"/>
      <c r="T231" s="264"/>
      <c r="U231" s="264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140"/>
      <c r="I232" s="43"/>
      <c r="J232" s="140"/>
      <c r="K232" s="43"/>
      <c r="L232" s="43"/>
      <c r="M232" s="140"/>
      <c r="N232" s="43"/>
      <c r="O232" s="140"/>
      <c r="R232" s="140"/>
      <c r="S232" s="97"/>
      <c r="T232" s="250"/>
      <c r="U232" s="251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399</v>
      </c>
      <c r="B233" s="43"/>
      <c r="C233" s="43"/>
      <c r="D233" s="43"/>
      <c r="E233" s="139" t="s">
        <v>591</v>
      </c>
      <c r="F233" s="43"/>
      <c r="G233" s="43"/>
      <c r="H233" s="140"/>
      <c r="I233" s="43"/>
      <c r="J233" s="140"/>
      <c r="K233" s="43"/>
      <c r="L233" s="43"/>
      <c r="M233" s="140" t="s">
        <v>557</v>
      </c>
      <c r="N233" s="43"/>
      <c r="O233" s="192"/>
      <c r="P233" s="43"/>
      <c r="R233" s="140"/>
      <c r="S233" s="97"/>
      <c r="T233" s="250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5.75" customHeight="1" thickBot="1" x14ac:dyDescent="0.25">
      <c r="A234" s="2" t="s">
        <v>141</v>
      </c>
      <c r="H234" s="140"/>
      <c r="J234" s="140"/>
      <c r="K234" s="140"/>
      <c r="M234" s="140"/>
      <c r="O234" s="140"/>
      <c r="P234" s="140"/>
      <c r="R234" s="140"/>
      <c r="S234" s="97"/>
      <c r="T234" s="250"/>
      <c r="U234" s="272" t="str">
        <f>$U$3</f>
        <v>OKTOBER  2018</v>
      </c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43"/>
      <c r="B235" s="144"/>
      <c r="C235" s="145"/>
      <c r="D235" s="145"/>
      <c r="E235" s="146"/>
      <c r="F235" s="145"/>
      <c r="G235" s="175" t="s">
        <v>132</v>
      </c>
      <c r="H235" s="193"/>
      <c r="I235" s="176"/>
      <c r="J235" s="193"/>
      <c r="K235" s="193"/>
      <c r="L235" s="175" t="s">
        <v>133</v>
      </c>
      <c r="M235" s="193"/>
      <c r="N235" s="176"/>
      <c r="O235" s="193"/>
      <c r="P235" s="193"/>
      <c r="Q235" s="175" t="s">
        <v>142</v>
      </c>
      <c r="R235" s="193"/>
      <c r="S235" s="261"/>
      <c r="T235" s="262"/>
      <c r="U235" s="263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410</v>
      </c>
      <c r="B236" s="313"/>
      <c r="C236" s="148" t="s">
        <v>557</v>
      </c>
      <c r="D236" s="148" t="s">
        <v>411</v>
      </c>
      <c r="E236" s="149"/>
      <c r="F236" s="148"/>
      <c r="G236" s="162"/>
      <c r="H236" s="152"/>
      <c r="I236" s="161"/>
      <c r="J236" s="152"/>
      <c r="K236" s="152"/>
      <c r="L236" s="162"/>
      <c r="M236" s="152"/>
      <c r="N236" s="161"/>
      <c r="O236" s="152"/>
      <c r="P236" s="152"/>
      <c r="Q236" s="162"/>
      <c r="R236" s="152"/>
      <c r="S236" s="167"/>
      <c r="T236" s="264"/>
      <c r="U236" s="265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571</v>
      </c>
      <c r="H237" s="147"/>
      <c r="I237" s="148" t="s">
        <v>571</v>
      </c>
      <c r="J237" s="140"/>
      <c r="K237" s="140" t="s">
        <v>143</v>
      </c>
      <c r="L237" s="162" t="s">
        <v>571</v>
      </c>
      <c r="M237" s="147" t="s">
        <v>557</v>
      </c>
      <c r="N237" s="148" t="s">
        <v>571</v>
      </c>
      <c r="O237" s="140"/>
      <c r="P237" s="140" t="s">
        <v>143</v>
      </c>
      <c r="Q237" s="150" t="s">
        <v>571</v>
      </c>
      <c r="R237" s="147"/>
      <c r="S237" s="266" t="s">
        <v>571</v>
      </c>
      <c r="T237" s="250"/>
      <c r="U237" s="265" t="s">
        <v>144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408</v>
      </c>
      <c r="D238" s="157" t="s">
        <v>419</v>
      </c>
      <c r="E238" s="158" t="s">
        <v>1</v>
      </c>
      <c r="F238" s="157" t="s">
        <v>568</v>
      </c>
      <c r="G238" s="170" t="s">
        <v>145</v>
      </c>
      <c r="H238" s="194" t="s">
        <v>146</v>
      </c>
      <c r="I238" s="169" t="s">
        <v>147</v>
      </c>
      <c r="J238" s="195" t="s">
        <v>146</v>
      </c>
      <c r="K238" s="195" t="s">
        <v>148</v>
      </c>
      <c r="L238" s="170" t="s">
        <v>145</v>
      </c>
      <c r="M238" s="194" t="s">
        <v>149</v>
      </c>
      <c r="N238" s="169" t="s">
        <v>147</v>
      </c>
      <c r="O238" s="195" t="s">
        <v>146</v>
      </c>
      <c r="P238" s="195" t="s">
        <v>148</v>
      </c>
      <c r="Q238" s="170" t="s">
        <v>145</v>
      </c>
      <c r="R238" s="194" t="s">
        <v>146</v>
      </c>
      <c r="S238" s="267" t="s">
        <v>147</v>
      </c>
      <c r="T238" s="268" t="s">
        <v>146</v>
      </c>
      <c r="U238" s="269" t="s">
        <v>148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" customHeight="1" x14ac:dyDescent="0.2">
      <c r="A239" s="150"/>
      <c r="B239" s="153"/>
      <c r="C239" s="148"/>
      <c r="D239" s="148"/>
      <c r="E239" s="149"/>
      <c r="G239" s="162"/>
      <c r="H239" s="147"/>
      <c r="I239" s="161"/>
      <c r="J239" s="140"/>
      <c r="K239" s="140"/>
      <c r="L239" s="162"/>
      <c r="M239" s="147"/>
      <c r="N239" s="161"/>
      <c r="O239" s="140"/>
      <c r="P239" s="140"/>
      <c r="Q239" s="162"/>
      <c r="R239" s="147"/>
      <c r="S239" s="167"/>
      <c r="T239" s="250"/>
      <c r="U239" s="265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2.75" customHeight="1" x14ac:dyDescent="0.2">
      <c r="A240" s="150" t="s">
        <v>440</v>
      </c>
      <c r="B240" s="153">
        <v>75</v>
      </c>
      <c r="C240" s="148">
        <v>2</v>
      </c>
      <c r="D240" s="148" t="s">
        <v>357</v>
      </c>
      <c r="E240" s="149" t="s">
        <v>1051</v>
      </c>
      <c r="F240" s="2">
        <v>19</v>
      </c>
      <c r="G240" s="162">
        <v>6119</v>
      </c>
      <c r="H240" s="149" t="s">
        <v>1390</v>
      </c>
      <c r="I240" s="161">
        <v>530</v>
      </c>
      <c r="J240" s="139" t="s">
        <v>1414</v>
      </c>
      <c r="K240" s="235">
        <v>15</v>
      </c>
      <c r="L240" s="162">
        <v>5826</v>
      </c>
      <c r="M240" s="149" t="s">
        <v>1407</v>
      </c>
      <c r="N240" s="161">
        <v>632</v>
      </c>
      <c r="O240" s="139" t="s">
        <v>1404</v>
      </c>
      <c r="P240" s="235">
        <v>17</v>
      </c>
      <c r="Q240" s="162">
        <v>11830</v>
      </c>
      <c r="R240" s="149" t="s">
        <v>1390</v>
      </c>
      <c r="S240" s="167">
        <v>1034</v>
      </c>
      <c r="T240" s="171" t="s">
        <v>1404</v>
      </c>
      <c r="U240" s="270">
        <v>17</v>
      </c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2.75" customHeight="1" x14ac:dyDescent="0.2">
      <c r="A241" s="150" t="s">
        <v>440</v>
      </c>
      <c r="B241" s="153">
        <v>75</v>
      </c>
      <c r="C241" s="148">
        <v>2</v>
      </c>
      <c r="D241" s="148" t="s">
        <v>401</v>
      </c>
      <c r="E241" s="149" t="s">
        <v>1052</v>
      </c>
      <c r="F241" s="2">
        <v>19</v>
      </c>
      <c r="G241" s="162">
        <v>3253</v>
      </c>
      <c r="H241" s="149" t="s">
        <v>1390</v>
      </c>
      <c r="I241" s="161">
        <v>352</v>
      </c>
      <c r="J241" s="139" t="s">
        <v>1399</v>
      </c>
      <c r="K241" s="235">
        <v>19</v>
      </c>
      <c r="L241" s="162">
        <v>3284</v>
      </c>
      <c r="M241" s="149" t="s">
        <v>1410</v>
      </c>
      <c r="N241" s="161">
        <v>298</v>
      </c>
      <c r="O241" s="139" t="s">
        <v>1416</v>
      </c>
      <c r="P241" s="235">
        <v>17</v>
      </c>
      <c r="Q241" s="162">
        <v>6530</v>
      </c>
      <c r="R241" s="149" t="s">
        <v>1410</v>
      </c>
      <c r="S241" s="167">
        <v>562</v>
      </c>
      <c r="T241" s="171" t="s">
        <v>1410</v>
      </c>
      <c r="U241" s="270">
        <v>9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49"/>
      <c r="I242" s="161"/>
      <c r="J242" s="139"/>
      <c r="K242" s="235"/>
      <c r="L242" s="162"/>
      <c r="M242" s="149"/>
      <c r="N242" s="161"/>
      <c r="O242" s="139"/>
      <c r="P242" s="235"/>
      <c r="Q242" s="162"/>
      <c r="R242" s="149"/>
      <c r="S242" s="167"/>
      <c r="T242" s="171"/>
      <c r="U242" s="270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440</v>
      </c>
      <c r="B243" s="153">
        <v>83</v>
      </c>
      <c r="C243" s="148">
        <v>2</v>
      </c>
      <c r="D243" s="148" t="s">
        <v>514</v>
      </c>
      <c r="E243" s="149" t="s">
        <v>1053</v>
      </c>
      <c r="F243" s="2">
        <v>31</v>
      </c>
      <c r="G243" s="162">
        <v>6289</v>
      </c>
      <c r="H243" s="149" t="s">
        <v>1390</v>
      </c>
      <c r="I243" s="161">
        <v>708</v>
      </c>
      <c r="J243" s="139" t="s">
        <v>1410</v>
      </c>
      <c r="K243" s="235">
        <v>18</v>
      </c>
      <c r="L243" s="162">
        <v>6036</v>
      </c>
      <c r="M243" s="149" t="s">
        <v>1396</v>
      </c>
      <c r="N243" s="161">
        <v>747</v>
      </c>
      <c r="O243" s="139" t="s">
        <v>1395</v>
      </c>
      <c r="P243" s="235">
        <v>8</v>
      </c>
      <c r="Q243" s="162">
        <v>12144</v>
      </c>
      <c r="R243" s="147" t="s">
        <v>1396</v>
      </c>
      <c r="S243" s="167">
        <v>1088</v>
      </c>
      <c r="T243" s="171" t="s">
        <v>1391</v>
      </c>
      <c r="U243" s="270">
        <v>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440</v>
      </c>
      <c r="B244" s="153">
        <v>87</v>
      </c>
      <c r="C244" s="148">
        <v>2</v>
      </c>
      <c r="D244" s="148" t="s">
        <v>515</v>
      </c>
      <c r="E244" s="149" t="s">
        <v>1054</v>
      </c>
      <c r="F244" s="2">
        <v>0</v>
      </c>
      <c r="G244" s="162"/>
      <c r="H244" s="149"/>
      <c r="I244" s="161"/>
      <c r="J244" s="139"/>
      <c r="K244" s="235"/>
      <c r="L244" s="162"/>
      <c r="M244" s="149"/>
      <c r="N244" s="161"/>
      <c r="O244" s="139"/>
      <c r="P244" s="235"/>
      <c r="Q244" s="162"/>
      <c r="R244" s="147"/>
      <c r="S244" s="167"/>
      <c r="T244" s="171"/>
      <c r="U244" s="270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 t="s">
        <v>440</v>
      </c>
      <c r="B245" s="153">
        <v>98</v>
      </c>
      <c r="C245" s="148">
        <v>4</v>
      </c>
      <c r="D245" s="148" t="s">
        <v>516</v>
      </c>
      <c r="E245" s="149" t="s">
        <v>1055</v>
      </c>
      <c r="F245" s="2">
        <v>31</v>
      </c>
      <c r="G245" s="162">
        <v>10650</v>
      </c>
      <c r="H245" s="149" t="s">
        <v>1398</v>
      </c>
      <c r="I245" s="161">
        <v>1085</v>
      </c>
      <c r="J245" s="139" t="s">
        <v>1398</v>
      </c>
      <c r="K245" s="235">
        <v>11</v>
      </c>
      <c r="L245" s="162">
        <v>10446</v>
      </c>
      <c r="M245" s="149" t="s">
        <v>1398</v>
      </c>
      <c r="N245" s="161">
        <v>1024</v>
      </c>
      <c r="O245" s="139" t="s">
        <v>1398</v>
      </c>
      <c r="P245" s="235">
        <v>18</v>
      </c>
      <c r="Q245" s="162">
        <v>21096</v>
      </c>
      <c r="R245" s="147" t="s">
        <v>1398</v>
      </c>
      <c r="S245" s="167">
        <v>1827</v>
      </c>
      <c r="T245" s="171" t="s">
        <v>1398</v>
      </c>
      <c r="U245" s="270">
        <v>15</v>
      </c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440</v>
      </c>
      <c r="B246" s="153">
        <v>98</v>
      </c>
      <c r="C246" s="148">
        <v>2</v>
      </c>
      <c r="D246" s="148" t="s">
        <v>402</v>
      </c>
      <c r="E246" s="149" t="s">
        <v>1056</v>
      </c>
      <c r="F246" s="2">
        <v>20</v>
      </c>
      <c r="G246" s="162">
        <v>10720</v>
      </c>
      <c r="H246" s="149" t="s">
        <v>1398</v>
      </c>
      <c r="I246" s="161">
        <v>995</v>
      </c>
      <c r="J246" s="139" t="s">
        <v>1414</v>
      </c>
      <c r="K246" s="235">
        <v>15</v>
      </c>
      <c r="L246" s="162">
        <v>10281</v>
      </c>
      <c r="M246" s="149" t="s">
        <v>1398</v>
      </c>
      <c r="N246" s="161">
        <v>935</v>
      </c>
      <c r="O246" s="139" t="s">
        <v>1414</v>
      </c>
      <c r="P246" s="235">
        <v>18</v>
      </c>
      <c r="Q246" s="162">
        <v>21001</v>
      </c>
      <c r="R246" s="147" t="s">
        <v>1398</v>
      </c>
      <c r="S246" s="167">
        <v>1754</v>
      </c>
      <c r="T246" s="171" t="s">
        <v>1414</v>
      </c>
      <c r="U246" s="270">
        <v>15</v>
      </c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25" x14ac:dyDescent="0.2">
      <c r="A247" s="150" t="s">
        <v>440</v>
      </c>
      <c r="B247" s="153">
        <v>98</v>
      </c>
      <c r="C247" s="148">
        <v>2</v>
      </c>
      <c r="D247" s="148" t="s">
        <v>403</v>
      </c>
      <c r="E247" s="149" t="s">
        <v>1057</v>
      </c>
      <c r="F247" s="2">
        <v>20</v>
      </c>
      <c r="G247" s="162">
        <v>8210</v>
      </c>
      <c r="H247" s="149" t="s">
        <v>1398</v>
      </c>
      <c r="I247" s="161">
        <v>747</v>
      </c>
      <c r="J247" s="139" t="s">
        <v>1414</v>
      </c>
      <c r="K247" s="235">
        <v>11</v>
      </c>
      <c r="L247" s="162">
        <v>7775</v>
      </c>
      <c r="M247" s="149" t="s">
        <v>1398</v>
      </c>
      <c r="N247" s="161">
        <v>740</v>
      </c>
      <c r="O247" s="139" t="s">
        <v>1399</v>
      </c>
      <c r="P247" s="235">
        <v>18</v>
      </c>
      <c r="Q247" s="162">
        <v>15985</v>
      </c>
      <c r="R247" s="147" t="s">
        <v>1398</v>
      </c>
      <c r="S247" s="167">
        <v>1263</v>
      </c>
      <c r="T247" s="171" t="s">
        <v>1399</v>
      </c>
      <c r="U247" s="270">
        <v>18</v>
      </c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49"/>
      <c r="I248" s="161"/>
      <c r="J248" s="139"/>
      <c r="K248" s="235"/>
      <c r="L248" s="162"/>
      <c r="M248" s="149"/>
      <c r="N248" s="161"/>
      <c r="O248" s="139"/>
      <c r="P248" s="235"/>
      <c r="Q248" s="162"/>
      <c r="R248" s="147"/>
      <c r="S248" s="167"/>
      <c r="T248" s="171"/>
      <c r="U248" s="270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50" t="s">
        <v>440</v>
      </c>
      <c r="B249" s="153">
        <v>104</v>
      </c>
      <c r="C249" s="148">
        <v>2</v>
      </c>
      <c r="D249" s="148" t="s">
        <v>386</v>
      </c>
      <c r="E249" s="149" t="s">
        <v>1058</v>
      </c>
      <c r="F249" s="2">
        <v>31</v>
      </c>
      <c r="G249" s="162">
        <v>2737</v>
      </c>
      <c r="H249" s="149" t="s">
        <v>1414</v>
      </c>
      <c r="I249" s="161">
        <v>378</v>
      </c>
      <c r="J249" s="139" t="s">
        <v>1398</v>
      </c>
      <c r="K249" s="235">
        <v>10</v>
      </c>
      <c r="L249" s="162">
        <v>2357</v>
      </c>
      <c r="M249" s="149" t="s">
        <v>1404</v>
      </c>
      <c r="N249" s="161">
        <v>297</v>
      </c>
      <c r="O249" s="139" t="s">
        <v>1410</v>
      </c>
      <c r="P249" s="235">
        <v>20</v>
      </c>
      <c r="Q249" s="162">
        <v>5037</v>
      </c>
      <c r="R249" s="147" t="s">
        <v>1414</v>
      </c>
      <c r="S249" s="167">
        <v>466</v>
      </c>
      <c r="T249" s="171" t="s">
        <v>1396</v>
      </c>
      <c r="U249" s="270">
        <v>19</v>
      </c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25" x14ac:dyDescent="0.2">
      <c r="A250" s="150" t="s">
        <v>440</v>
      </c>
      <c r="B250" s="153">
        <v>113</v>
      </c>
      <c r="C250" s="148">
        <v>2</v>
      </c>
      <c r="D250" s="148" t="s">
        <v>517</v>
      </c>
      <c r="E250" s="149" t="s">
        <v>1059</v>
      </c>
      <c r="F250" s="2">
        <v>31</v>
      </c>
      <c r="G250" s="162">
        <v>4674</v>
      </c>
      <c r="H250" s="149" t="s">
        <v>1398</v>
      </c>
      <c r="I250" s="161">
        <v>504</v>
      </c>
      <c r="J250" s="139" t="s">
        <v>1401</v>
      </c>
      <c r="K250" s="235">
        <v>18</v>
      </c>
      <c r="L250" s="162">
        <v>4650</v>
      </c>
      <c r="M250" s="149" t="s">
        <v>1398</v>
      </c>
      <c r="N250" s="161">
        <v>488</v>
      </c>
      <c r="O250" s="139" t="s">
        <v>1401</v>
      </c>
      <c r="P250" s="235">
        <v>11</v>
      </c>
      <c r="Q250" s="162">
        <v>9324</v>
      </c>
      <c r="R250" s="147" t="s">
        <v>1398</v>
      </c>
      <c r="S250" s="167">
        <v>803</v>
      </c>
      <c r="T250" s="171" t="s">
        <v>1398</v>
      </c>
      <c r="U250" s="270">
        <v>17</v>
      </c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25" x14ac:dyDescent="0.2">
      <c r="A251" s="150" t="s">
        <v>440</v>
      </c>
      <c r="B251" s="153">
        <v>113</v>
      </c>
      <c r="C251" s="148">
        <v>2</v>
      </c>
      <c r="D251" s="148" t="s">
        <v>359</v>
      </c>
      <c r="E251" s="149" t="s">
        <v>1060</v>
      </c>
      <c r="F251" s="2">
        <v>31</v>
      </c>
      <c r="G251" s="162">
        <v>9296</v>
      </c>
      <c r="H251" s="149" t="s">
        <v>1390</v>
      </c>
      <c r="I251" s="161">
        <v>978</v>
      </c>
      <c r="J251" s="139" t="s">
        <v>1403</v>
      </c>
      <c r="K251" s="235">
        <v>8</v>
      </c>
      <c r="L251" s="162">
        <v>8375</v>
      </c>
      <c r="M251" s="149" t="s">
        <v>1403</v>
      </c>
      <c r="N251" s="161">
        <v>927</v>
      </c>
      <c r="O251" s="139" t="s">
        <v>1396</v>
      </c>
      <c r="P251" s="235">
        <v>18</v>
      </c>
      <c r="Q251" s="162">
        <v>17158</v>
      </c>
      <c r="R251" s="147" t="s">
        <v>1390</v>
      </c>
      <c r="S251" s="167">
        <v>1400</v>
      </c>
      <c r="T251" s="171" t="s">
        <v>1400</v>
      </c>
      <c r="U251" s="270">
        <v>17</v>
      </c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25" x14ac:dyDescent="0.2">
      <c r="A252" s="150" t="s">
        <v>440</v>
      </c>
      <c r="B252" s="153">
        <v>122</v>
      </c>
      <c r="C252" s="148">
        <v>2</v>
      </c>
      <c r="D252" s="148" t="s">
        <v>404</v>
      </c>
      <c r="E252" s="149" t="s">
        <v>1061</v>
      </c>
      <c r="F252" s="2">
        <v>20</v>
      </c>
      <c r="G252" s="162">
        <v>4200</v>
      </c>
      <c r="H252" s="149" t="s">
        <v>1390</v>
      </c>
      <c r="I252" s="161">
        <v>399</v>
      </c>
      <c r="J252" s="139" t="s">
        <v>1390</v>
      </c>
      <c r="K252" s="235">
        <v>17</v>
      </c>
      <c r="L252" s="162">
        <v>3637</v>
      </c>
      <c r="M252" s="149" t="s">
        <v>1390</v>
      </c>
      <c r="N252" s="161">
        <v>328</v>
      </c>
      <c r="O252" s="139" t="s">
        <v>1399</v>
      </c>
      <c r="P252" s="235">
        <v>15</v>
      </c>
      <c r="Q252" s="162">
        <v>7837</v>
      </c>
      <c r="R252" s="147" t="s">
        <v>1390</v>
      </c>
      <c r="S252" s="167">
        <v>708</v>
      </c>
      <c r="T252" s="171" t="s">
        <v>1390</v>
      </c>
      <c r="U252" s="270">
        <v>17</v>
      </c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25" x14ac:dyDescent="0.2">
      <c r="A253" s="150" t="s">
        <v>440</v>
      </c>
      <c r="B253" s="153">
        <v>123</v>
      </c>
      <c r="C253" s="148">
        <v>2</v>
      </c>
      <c r="D253" s="148" t="s">
        <v>518</v>
      </c>
      <c r="E253" s="149" t="s">
        <v>1062</v>
      </c>
      <c r="F253" s="2">
        <v>31</v>
      </c>
      <c r="G253" s="162">
        <v>1935</v>
      </c>
      <c r="H253" s="149" t="s">
        <v>1399</v>
      </c>
      <c r="I253" s="161">
        <v>267</v>
      </c>
      <c r="J253" s="139" t="s">
        <v>1399</v>
      </c>
      <c r="K253" s="235">
        <v>12</v>
      </c>
      <c r="L253" s="162">
        <v>1943</v>
      </c>
      <c r="M253" s="149" t="s">
        <v>1399</v>
      </c>
      <c r="N253" s="161">
        <v>327</v>
      </c>
      <c r="O253" s="139" t="s">
        <v>1394</v>
      </c>
      <c r="P253" s="235">
        <v>18</v>
      </c>
      <c r="Q253" s="162">
        <v>3878</v>
      </c>
      <c r="R253" s="147" t="s">
        <v>1399</v>
      </c>
      <c r="S253" s="167">
        <v>470</v>
      </c>
      <c r="T253" s="171" t="s">
        <v>1399</v>
      </c>
      <c r="U253" s="270">
        <v>16</v>
      </c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49"/>
      <c r="I254" s="161"/>
      <c r="J254" s="139"/>
      <c r="K254" s="235"/>
      <c r="L254" s="162"/>
      <c r="M254" s="149"/>
      <c r="N254" s="161"/>
      <c r="O254" s="139"/>
      <c r="P254" s="235"/>
      <c r="Q254" s="162"/>
      <c r="R254" s="147"/>
      <c r="S254" s="167"/>
      <c r="T254" s="171"/>
      <c r="U254" s="270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25" x14ac:dyDescent="0.2">
      <c r="A255" s="150" t="s">
        <v>440</v>
      </c>
      <c r="B255" s="153">
        <v>125</v>
      </c>
      <c r="C255" s="148">
        <v>2</v>
      </c>
      <c r="D255" s="148" t="s">
        <v>405</v>
      </c>
      <c r="E255" s="149" t="s">
        <v>1063</v>
      </c>
      <c r="F255" s="2">
        <v>31</v>
      </c>
      <c r="G255" s="162">
        <v>14197</v>
      </c>
      <c r="H255" s="149" t="s">
        <v>1390</v>
      </c>
      <c r="I255" s="161">
        <v>1493</v>
      </c>
      <c r="J255" s="139" t="s">
        <v>1416</v>
      </c>
      <c r="K255" s="235">
        <v>8</v>
      </c>
      <c r="L255" s="162">
        <v>11210</v>
      </c>
      <c r="M255" s="149" t="s">
        <v>1392</v>
      </c>
      <c r="N255" s="161">
        <v>1201</v>
      </c>
      <c r="O255" s="139" t="s">
        <v>1410</v>
      </c>
      <c r="P255" s="235">
        <v>18</v>
      </c>
      <c r="Q255" s="162">
        <v>25205</v>
      </c>
      <c r="R255" s="147" t="s">
        <v>1390</v>
      </c>
      <c r="S255" s="167">
        <v>2082</v>
      </c>
      <c r="T255" s="171" t="s">
        <v>1391</v>
      </c>
      <c r="U255" s="270">
        <v>8</v>
      </c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25" x14ac:dyDescent="0.2">
      <c r="A256" s="150" t="s">
        <v>440</v>
      </c>
      <c r="B256" s="153">
        <v>150</v>
      </c>
      <c r="C256" s="148">
        <v>2</v>
      </c>
      <c r="D256" s="148" t="s">
        <v>519</v>
      </c>
      <c r="E256" s="149" t="s">
        <v>1064</v>
      </c>
      <c r="F256" s="2">
        <v>31</v>
      </c>
      <c r="G256" s="162">
        <v>2582</v>
      </c>
      <c r="H256" s="149" t="s">
        <v>1399</v>
      </c>
      <c r="I256" s="161">
        <v>368</v>
      </c>
      <c r="J256" s="139" t="s">
        <v>1399</v>
      </c>
      <c r="K256" s="235">
        <v>15</v>
      </c>
      <c r="L256" s="162">
        <v>2305</v>
      </c>
      <c r="M256" s="149" t="s">
        <v>1390</v>
      </c>
      <c r="N256" s="161">
        <v>235</v>
      </c>
      <c r="O256" s="139" t="s">
        <v>1410</v>
      </c>
      <c r="P256" s="235">
        <v>18</v>
      </c>
      <c r="Q256" s="162">
        <v>4821</v>
      </c>
      <c r="R256" s="147" t="s">
        <v>1390</v>
      </c>
      <c r="S256" s="167">
        <v>552</v>
      </c>
      <c r="T256" s="171" t="s">
        <v>1399</v>
      </c>
      <c r="U256" s="270">
        <v>15</v>
      </c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25" x14ac:dyDescent="0.2">
      <c r="A257" s="150" t="s">
        <v>440</v>
      </c>
      <c r="B257" s="153">
        <v>151</v>
      </c>
      <c r="C257" s="148">
        <v>2</v>
      </c>
      <c r="D257" s="148" t="s">
        <v>520</v>
      </c>
      <c r="E257" s="149" t="s">
        <v>1065</v>
      </c>
      <c r="F257" s="2">
        <v>31</v>
      </c>
      <c r="G257" s="162">
        <v>7128</v>
      </c>
      <c r="H257" s="149" t="s">
        <v>1396</v>
      </c>
      <c r="I257" s="161">
        <v>936</v>
      </c>
      <c r="J257" s="139" t="s">
        <v>1408</v>
      </c>
      <c r="K257" s="235">
        <v>18</v>
      </c>
      <c r="L257" s="162">
        <v>7236</v>
      </c>
      <c r="M257" s="149" t="s">
        <v>1396</v>
      </c>
      <c r="N257" s="161">
        <v>764</v>
      </c>
      <c r="O257" s="139" t="s">
        <v>1410</v>
      </c>
      <c r="P257" s="235">
        <v>7</v>
      </c>
      <c r="Q257" s="162">
        <v>14364</v>
      </c>
      <c r="R257" s="147" t="s">
        <v>1396</v>
      </c>
      <c r="S257" s="167">
        <v>1350</v>
      </c>
      <c r="T257" s="171" t="s">
        <v>1407</v>
      </c>
      <c r="U257" s="270">
        <v>18</v>
      </c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25" x14ac:dyDescent="0.2">
      <c r="A258" s="150" t="s">
        <v>440</v>
      </c>
      <c r="B258" s="153">
        <v>154</v>
      </c>
      <c r="C258" s="148">
        <v>2</v>
      </c>
      <c r="D258" s="148" t="s">
        <v>494</v>
      </c>
      <c r="E258" s="149" t="s">
        <v>1066</v>
      </c>
      <c r="F258" s="2">
        <v>0</v>
      </c>
      <c r="G258" s="162"/>
      <c r="H258" s="149"/>
      <c r="I258" s="161"/>
      <c r="J258" s="139"/>
      <c r="K258" s="235"/>
      <c r="L258" s="162"/>
      <c r="M258" s="149"/>
      <c r="N258" s="161"/>
      <c r="O258" s="139"/>
      <c r="P258" s="235"/>
      <c r="Q258" s="162"/>
      <c r="R258" s="147"/>
      <c r="S258" s="167"/>
      <c r="T258" s="171"/>
      <c r="U258" s="270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25" x14ac:dyDescent="0.2">
      <c r="A259" s="150" t="s">
        <v>440</v>
      </c>
      <c r="B259" s="153">
        <v>173</v>
      </c>
      <c r="C259" s="148">
        <v>2</v>
      </c>
      <c r="D259" s="148" t="s">
        <v>406</v>
      </c>
      <c r="E259" s="149" t="s">
        <v>1067</v>
      </c>
      <c r="F259" s="2">
        <v>31</v>
      </c>
      <c r="G259" s="162">
        <v>4153</v>
      </c>
      <c r="H259" s="149" t="s">
        <v>1402</v>
      </c>
      <c r="I259" s="161">
        <v>448</v>
      </c>
      <c r="J259" s="139" t="s">
        <v>1415</v>
      </c>
      <c r="K259" s="235">
        <v>19</v>
      </c>
      <c r="L259" s="162">
        <v>4271</v>
      </c>
      <c r="M259" s="149" t="s">
        <v>1402</v>
      </c>
      <c r="N259" s="161">
        <v>445</v>
      </c>
      <c r="O259" s="139" t="s">
        <v>1412</v>
      </c>
      <c r="P259" s="235">
        <v>9</v>
      </c>
      <c r="Q259" s="162">
        <v>8424</v>
      </c>
      <c r="R259" s="147" t="s">
        <v>1402</v>
      </c>
      <c r="S259" s="167">
        <v>763</v>
      </c>
      <c r="T259" s="171" t="s">
        <v>1400</v>
      </c>
      <c r="U259" s="270">
        <v>18</v>
      </c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49"/>
      <c r="I260" s="161"/>
      <c r="J260" s="139"/>
      <c r="K260" s="235"/>
      <c r="L260" s="162"/>
      <c r="M260" s="149"/>
      <c r="N260" s="161"/>
      <c r="O260" s="139"/>
      <c r="P260" s="235"/>
      <c r="Q260" s="162"/>
      <c r="R260" s="147"/>
      <c r="S260" s="167"/>
      <c r="T260" s="171"/>
      <c r="U260" s="270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25" x14ac:dyDescent="0.2">
      <c r="A261" s="150" t="s">
        <v>440</v>
      </c>
      <c r="B261" s="153">
        <v>173</v>
      </c>
      <c r="C261" s="148">
        <v>2</v>
      </c>
      <c r="D261" s="148" t="s">
        <v>521</v>
      </c>
      <c r="E261" s="149" t="s">
        <v>1068</v>
      </c>
      <c r="F261" s="2">
        <v>31</v>
      </c>
      <c r="G261" s="162">
        <v>6617</v>
      </c>
      <c r="H261" s="149" t="s">
        <v>1390</v>
      </c>
      <c r="I261" s="161">
        <v>740</v>
      </c>
      <c r="J261" s="139" t="s">
        <v>1416</v>
      </c>
      <c r="K261" s="235">
        <v>17</v>
      </c>
      <c r="L261" s="162">
        <v>6485</v>
      </c>
      <c r="M261" s="149" t="s">
        <v>1390</v>
      </c>
      <c r="N261" s="161">
        <v>806</v>
      </c>
      <c r="O261" s="139" t="s">
        <v>1403</v>
      </c>
      <c r="P261" s="235">
        <v>8</v>
      </c>
      <c r="Q261" s="162">
        <v>13102</v>
      </c>
      <c r="R261" s="147" t="s">
        <v>1390</v>
      </c>
      <c r="S261" s="167">
        <v>1193</v>
      </c>
      <c r="T261" s="171" t="s">
        <v>1416</v>
      </c>
      <c r="U261" s="270">
        <v>17</v>
      </c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25" x14ac:dyDescent="0.2">
      <c r="A262" s="150" t="s">
        <v>440</v>
      </c>
      <c r="B262" s="153">
        <v>186</v>
      </c>
      <c r="C262" s="148">
        <v>2</v>
      </c>
      <c r="D262" s="148" t="s">
        <v>522</v>
      </c>
      <c r="E262" s="149" t="s">
        <v>1069</v>
      </c>
      <c r="F262" s="2">
        <v>31</v>
      </c>
      <c r="G262" s="162">
        <v>5651</v>
      </c>
      <c r="H262" s="149" t="s">
        <v>1390</v>
      </c>
      <c r="I262" s="161">
        <v>534</v>
      </c>
      <c r="J262" s="139" t="s">
        <v>1395</v>
      </c>
      <c r="K262" s="235">
        <v>19</v>
      </c>
      <c r="L262" s="162">
        <v>5289</v>
      </c>
      <c r="M262" s="149" t="s">
        <v>1390</v>
      </c>
      <c r="N262" s="161">
        <v>495</v>
      </c>
      <c r="O262" s="139" t="s">
        <v>1408</v>
      </c>
      <c r="P262" s="235">
        <v>17</v>
      </c>
      <c r="Q262" s="162">
        <v>10940</v>
      </c>
      <c r="R262" s="147" t="s">
        <v>1390</v>
      </c>
      <c r="S262" s="167">
        <v>990</v>
      </c>
      <c r="T262" s="171" t="s">
        <v>1408</v>
      </c>
      <c r="U262" s="270">
        <v>17</v>
      </c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25" x14ac:dyDescent="0.2">
      <c r="A263" s="150" t="s">
        <v>440</v>
      </c>
      <c r="B263" s="153">
        <v>220</v>
      </c>
      <c r="C263" s="148">
        <v>2</v>
      </c>
      <c r="D263" s="148" t="s">
        <v>523</v>
      </c>
      <c r="E263" s="149" t="s">
        <v>1070</v>
      </c>
      <c r="F263" s="2">
        <v>31</v>
      </c>
      <c r="G263" s="162">
        <v>2584</v>
      </c>
      <c r="H263" s="149" t="s">
        <v>1399</v>
      </c>
      <c r="I263" s="161">
        <v>466</v>
      </c>
      <c r="J263" s="139" t="s">
        <v>1399</v>
      </c>
      <c r="K263" s="235">
        <v>19</v>
      </c>
      <c r="L263" s="162">
        <v>2144</v>
      </c>
      <c r="M263" s="149" t="s">
        <v>1411</v>
      </c>
      <c r="N263" s="161">
        <v>390</v>
      </c>
      <c r="O263" s="139" t="s">
        <v>1395</v>
      </c>
      <c r="P263" s="235">
        <v>8</v>
      </c>
      <c r="Q263" s="162">
        <v>4521</v>
      </c>
      <c r="R263" s="147" t="s">
        <v>1402</v>
      </c>
      <c r="S263" s="167">
        <v>622</v>
      </c>
      <c r="T263" s="171" t="s">
        <v>1399</v>
      </c>
      <c r="U263" s="270">
        <v>19</v>
      </c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25" x14ac:dyDescent="0.2">
      <c r="A264" s="150" t="s">
        <v>440</v>
      </c>
      <c r="B264" s="153">
        <v>221</v>
      </c>
      <c r="C264" s="148">
        <v>2</v>
      </c>
      <c r="D264" s="148" t="s">
        <v>513</v>
      </c>
      <c r="E264" s="149" t="s">
        <v>1071</v>
      </c>
      <c r="F264" s="2">
        <v>31</v>
      </c>
      <c r="G264" s="162">
        <v>1252</v>
      </c>
      <c r="H264" s="149" t="s">
        <v>1390</v>
      </c>
      <c r="I264" s="161">
        <v>116</v>
      </c>
      <c r="J264" s="139" t="s">
        <v>1404</v>
      </c>
      <c r="K264" s="235">
        <v>18</v>
      </c>
      <c r="L264" s="162">
        <v>1821</v>
      </c>
      <c r="M264" s="149" t="s">
        <v>1402</v>
      </c>
      <c r="N264" s="161">
        <v>293</v>
      </c>
      <c r="O264" s="139" t="s">
        <v>1399</v>
      </c>
      <c r="P264" s="235">
        <v>18</v>
      </c>
      <c r="Q264" s="162">
        <v>2945</v>
      </c>
      <c r="R264" s="147" t="s">
        <v>1402</v>
      </c>
      <c r="S264" s="167">
        <v>383</v>
      </c>
      <c r="T264" s="171" t="s">
        <v>1409</v>
      </c>
      <c r="U264" s="270">
        <v>19</v>
      </c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25" x14ac:dyDescent="0.2">
      <c r="A265" s="150" t="s">
        <v>440</v>
      </c>
      <c r="B265" s="153">
        <v>249</v>
      </c>
      <c r="C265" s="148">
        <v>2</v>
      </c>
      <c r="D265" s="148" t="s">
        <v>524</v>
      </c>
      <c r="E265" s="149" t="s">
        <v>1072</v>
      </c>
      <c r="F265" s="2">
        <v>31</v>
      </c>
      <c r="G265" s="162">
        <v>2022</v>
      </c>
      <c r="H265" s="149" t="s">
        <v>1399</v>
      </c>
      <c r="I265" s="161">
        <v>291</v>
      </c>
      <c r="J265" s="139" t="s">
        <v>1399</v>
      </c>
      <c r="K265" s="235">
        <v>16</v>
      </c>
      <c r="L265" s="162">
        <v>2090</v>
      </c>
      <c r="M265" s="149" t="s">
        <v>1399</v>
      </c>
      <c r="N265" s="161">
        <v>295</v>
      </c>
      <c r="O265" s="139" t="s">
        <v>1399</v>
      </c>
      <c r="P265" s="235">
        <v>15</v>
      </c>
      <c r="Q265" s="162">
        <v>4112</v>
      </c>
      <c r="R265" s="147" t="s">
        <v>1399</v>
      </c>
      <c r="S265" s="167">
        <v>555</v>
      </c>
      <c r="T265" s="171" t="s">
        <v>1399</v>
      </c>
      <c r="U265" s="270">
        <v>15</v>
      </c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49"/>
      <c r="I266" s="161"/>
      <c r="J266" s="139"/>
      <c r="K266" s="235"/>
      <c r="L266" s="162"/>
      <c r="M266" s="149"/>
      <c r="N266" s="161"/>
      <c r="O266" s="139"/>
      <c r="P266" s="235"/>
      <c r="Q266" s="162"/>
      <c r="R266" s="147"/>
      <c r="S266" s="167"/>
      <c r="T266" s="171"/>
      <c r="U266" s="270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25" x14ac:dyDescent="0.2">
      <c r="A267" s="150" t="s">
        <v>440</v>
      </c>
      <c r="B267" s="153">
        <v>284</v>
      </c>
      <c r="C267" s="148">
        <v>2</v>
      </c>
      <c r="D267" s="148" t="s">
        <v>525</v>
      </c>
      <c r="E267" s="149" t="s">
        <v>1073</v>
      </c>
      <c r="F267" s="2">
        <v>0</v>
      </c>
      <c r="G267" s="162"/>
      <c r="H267" s="149"/>
      <c r="I267" s="161"/>
      <c r="J267" s="139"/>
      <c r="K267" s="235"/>
      <c r="L267" s="162"/>
      <c r="M267" s="149"/>
      <c r="N267" s="161"/>
      <c r="O267" s="139"/>
      <c r="P267" s="235"/>
      <c r="Q267" s="162"/>
      <c r="R267" s="147"/>
      <c r="S267" s="167"/>
      <c r="T267" s="171"/>
      <c r="U267" s="270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25" x14ac:dyDescent="0.2">
      <c r="A268" s="150" t="s">
        <v>440</v>
      </c>
      <c r="B268" s="153">
        <v>318</v>
      </c>
      <c r="C268" s="148">
        <v>2</v>
      </c>
      <c r="D268" s="148" t="s">
        <v>526</v>
      </c>
      <c r="E268" s="149" t="s">
        <v>1074</v>
      </c>
      <c r="F268" s="2">
        <v>31</v>
      </c>
      <c r="G268" s="162">
        <v>6237</v>
      </c>
      <c r="H268" s="149" t="s">
        <v>1402</v>
      </c>
      <c r="I268" s="161">
        <v>792</v>
      </c>
      <c r="J268" s="139" t="s">
        <v>1393</v>
      </c>
      <c r="K268" s="235">
        <v>17</v>
      </c>
      <c r="L268" s="162">
        <v>6420</v>
      </c>
      <c r="M268" s="149" t="s">
        <v>1390</v>
      </c>
      <c r="N268" s="161">
        <v>612</v>
      </c>
      <c r="O268" s="139" t="s">
        <v>1412</v>
      </c>
      <c r="P268" s="235">
        <v>18</v>
      </c>
      <c r="Q268" s="162">
        <v>12647</v>
      </c>
      <c r="R268" s="147" t="s">
        <v>1402</v>
      </c>
      <c r="S268" s="167">
        <v>1163</v>
      </c>
      <c r="T268" s="171" t="s">
        <v>1393</v>
      </c>
      <c r="U268" s="270">
        <v>17</v>
      </c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25" x14ac:dyDescent="0.2">
      <c r="A269" s="150" t="s">
        <v>440</v>
      </c>
      <c r="B269" s="153">
        <v>333</v>
      </c>
      <c r="C269" s="148">
        <v>2</v>
      </c>
      <c r="D269" s="148" t="s">
        <v>527</v>
      </c>
      <c r="E269" s="149" t="s">
        <v>1075</v>
      </c>
      <c r="F269" s="2">
        <v>20</v>
      </c>
      <c r="G269" s="162">
        <v>6806</v>
      </c>
      <c r="H269" s="149" t="s">
        <v>1392</v>
      </c>
      <c r="I269" s="161">
        <v>710</v>
      </c>
      <c r="J269" s="139" t="s">
        <v>1416</v>
      </c>
      <c r="K269" s="235">
        <v>19</v>
      </c>
      <c r="L269" s="162">
        <v>7058</v>
      </c>
      <c r="M269" s="149" t="s">
        <v>1416</v>
      </c>
      <c r="N269" s="161">
        <v>715</v>
      </c>
      <c r="O269" s="139" t="s">
        <v>1416</v>
      </c>
      <c r="P269" s="235">
        <v>8</v>
      </c>
      <c r="Q269" s="162">
        <v>13830</v>
      </c>
      <c r="R269" s="147" t="s">
        <v>1416</v>
      </c>
      <c r="S269" s="167">
        <v>1186</v>
      </c>
      <c r="T269" s="171" t="s">
        <v>1408</v>
      </c>
      <c r="U269" s="270">
        <v>18</v>
      </c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25" x14ac:dyDescent="0.2">
      <c r="A270" s="150" t="s">
        <v>440</v>
      </c>
      <c r="B270" s="153">
        <v>343</v>
      </c>
      <c r="C270" s="148">
        <v>2</v>
      </c>
      <c r="D270" s="148" t="s">
        <v>528</v>
      </c>
      <c r="E270" s="149" t="s">
        <v>1076</v>
      </c>
      <c r="F270" s="2">
        <v>31</v>
      </c>
      <c r="G270" s="162">
        <v>2816</v>
      </c>
      <c r="H270" s="149" t="s">
        <v>1390</v>
      </c>
      <c r="I270" s="161">
        <v>290</v>
      </c>
      <c r="J270" s="139" t="s">
        <v>1399</v>
      </c>
      <c r="K270" s="235">
        <v>18</v>
      </c>
      <c r="L270" s="162">
        <v>2674</v>
      </c>
      <c r="M270" s="149" t="s">
        <v>1390</v>
      </c>
      <c r="N270" s="161">
        <v>287</v>
      </c>
      <c r="O270" s="139" t="s">
        <v>1412</v>
      </c>
      <c r="P270" s="235">
        <v>18</v>
      </c>
      <c r="Q270" s="162">
        <v>5490</v>
      </c>
      <c r="R270" s="147" t="s">
        <v>1390</v>
      </c>
      <c r="S270" s="167">
        <v>502</v>
      </c>
      <c r="T270" s="171" t="s">
        <v>1415</v>
      </c>
      <c r="U270" s="270">
        <v>18</v>
      </c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25" x14ac:dyDescent="0.2">
      <c r="A271" s="150" t="s">
        <v>440</v>
      </c>
      <c r="B271" s="153">
        <v>360</v>
      </c>
      <c r="C271" s="148">
        <v>2</v>
      </c>
      <c r="D271" s="148" t="s">
        <v>529</v>
      </c>
      <c r="E271" s="149" t="s">
        <v>1077</v>
      </c>
      <c r="F271" s="2">
        <v>31</v>
      </c>
      <c r="G271" s="162">
        <v>6852</v>
      </c>
      <c r="H271" s="149" t="s">
        <v>1392</v>
      </c>
      <c r="I271" s="161">
        <v>620</v>
      </c>
      <c r="J271" s="139" t="s">
        <v>1416</v>
      </c>
      <c r="K271" s="235">
        <v>18</v>
      </c>
      <c r="L271" s="162">
        <v>7105</v>
      </c>
      <c r="M271" s="149" t="s">
        <v>1392</v>
      </c>
      <c r="N271" s="161">
        <v>617</v>
      </c>
      <c r="O271" s="139" t="s">
        <v>1392</v>
      </c>
      <c r="P271" s="235">
        <v>16</v>
      </c>
      <c r="Q271" s="162">
        <v>13957</v>
      </c>
      <c r="R271" s="147" t="s">
        <v>1392</v>
      </c>
      <c r="S271" s="167">
        <v>1178</v>
      </c>
      <c r="T271" s="171" t="s">
        <v>1416</v>
      </c>
      <c r="U271" s="270">
        <v>17</v>
      </c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49"/>
      <c r="I272" s="161"/>
      <c r="J272" s="139"/>
      <c r="K272" s="235"/>
      <c r="L272" s="162"/>
      <c r="M272" s="149"/>
      <c r="N272" s="161"/>
      <c r="O272" s="139"/>
      <c r="P272" s="235"/>
      <c r="Q272" s="162"/>
      <c r="R272" s="147"/>
      <c r="S272" s="167"/>
      <c r="T272" s="171"/>
      <c r="U272" s="270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25" x14ac:dyDescent="0.2">
      <c r="A273" s="150" t="s">
        <v>440</v>
      </c>
      <c r="B273" s="153">
        <v>389</v>
      </c>
      <c r="C273" s="148">
        <v>2</v>
      </c>
      <c r="D273" s="148" t="s">
        <v>530</v>
      </c>
      <c r="E273" s="149" t="s">
        <v>1078</v>
      </c>
      <c r="F273" s="2">
        <v>1</v>
      </c>
      <c r="G273" s="162"/>
      <c r="H273" s="149"/>
      <c r="I273" s="161"/>
      <c r="J273" s="139"/>
      <c r="K273" s="235"/>
      <c r="L273" s="162"/>
      <c r="M273" s="149"/>
      <c r="N273" s="161"/>
      <c r="O273" s="139"/>
      <c r="P273" s="235"/>
      <c r="Q273" s="162"/>
      <c r="R273" s="147"/>
      <c r="S273" s="167"/>
      <c r="T273" s="171"/>
      <c r="U273" s="270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25" x14ac:dyDescent="0.2">
      <c r="A274" s="150" t="s">
        <v>440</v>
      </c>
      <c r="B274" s="153">
        <v>401</v>
      </c>
      <c r="C274" s="148">
        <v>2</v>
      </c>
      <c r="D274" s="148" t="s">
        <v>531</v>
      </c>
      <c r="E274" s="149" t="s">
        <v>1079</v>
      </c>
      <c r="F274" s="2">
        <v>31</v>
      </c>
      <c r="G274" s="162">
        <v>2899</v>
      </c>
      <c r="H274" s="149" t="s">
        <v>1399</v>
      </c>
      <c r="I274" s="161">
        <v>384</v>
      </c>
      <c r="J274" s="139" t="s">
        <v>1399</v>
      </c>
      <c r="K274" s="235">
        <v>18</v>
      </c>
      <c r="L274" s="162">
        <v>2868</v>
      </c>
      <c r="M274" s="149" t="s">
        <v>1399</v>
      </c>
      <c r="N274" s="161">
        <v>399</v>
      </c>
      <c r="O274" s="139" t="s">
        <v>1399</v>
      </c>
      <c r="P274" s="235">
        <v>12</v>
      </c>
      <c r="Q274" s="162">
        <v>5767</v>
      </c>
      <c r="R274" s="147" t="s">
        <v>1399</v>
      </c>
      <c r="S274" s="167">
        <v>621</v>
      </c>
      <c r="T274" s="171" t="s">
        <v>1399</v>
      </c>
      <c r="U274" s="270">
        <v>15</v>
      </c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25" x14ac:dyDescent="0.2">
      <c r="A275" s="150" t="s">
        <v>440</v>
      </c>
      <c r="B275" s="153">
        <v>518</v>
      </c>
      <c r="C275" s="148">
        <v>2</v>
      </c>
      <c r="D275" s="148" t="s">
        <v>532</v>
      </c>
      <c r="E275" s="149" t="s">
        <v>1080</v>
      </c>
      <c r="F275" s="2">
        <v>31</v>
      </c>
      <c r="G275" s="162">
        <v>1265</v>
      </c>
      <c r="H275" s="149" t="s">
        <v>1400</v>
      </c>
      <c r="I275" s="161">
        <v>126</v>
      </c>
      <c r="J275" s="139" t="s">
        <v>1390</v>
      </c>
      <c r="K275" s="235">
        <v>17</v>
      </c>
      <c r="L275" s="162">
        <v>1153</v>
      </c>
      <c r="M275" s="149" t="s">
        <v>1400</v>
      </c>
      <c r="N275" s="161">
        <v>126</v>
      </c>
      <c r="O275" s="139" t="s">
        <v>1400</v>
      </c>
      <c r="P275" s="235">
        <v>17</v>
      </c>
      <c r="Q275" s="162">
        <v>2418</v>
      </c>
      <c r="R275" s="147" t="s">
        <v>1400</v>
      </c>
      <c r="S275" s="167">
        <v>238</v>
      </c>
      <c r="T275" s="171" t="s">
        <v>1400</v>
      </c>
      <c r="U275" s="270">
        <v>17</v>
      </c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25" x14ac:dyDescent="0.2">
      <c r="A276" s="150" t="s">
        <v>440</v>
      </c>
      <c r="B276" s="153">
        <v>559</v>
      </c>
      <c r="C276" s="148">
        <v>2</v>
      </c>
      <c r="D276" s="148" t="s">
        <v>533</v>
      </c>
      <c r="E276" s="149" t="s">
        <v>1081</v>
      </c>
      <c r="F276" s="2">
        <v>31</v>
      </c>
      <c r="G276" s="162">
        <v>226</v>
      </c>
      <c r="H276" s="149" t="s">
        <v>1412</v>
      </c>
      <c r="I276" s="161">
        <v>36</v>
      </c>
      <c r="J276" s="139" t="s">
        <v>1412</v>
      </c>
      <c r="K276" s="235">
        <v>18</v>
      </c>
      <c r="L276" s="162">
        <v>203</v>
      </c>
      <c r="M276" s="149" t="s">
        <v>1412</v>
      </c>
      <c r="N276" s="161">
        <v>39</v>
      </c>
      <c r="O276" s="139" t="s">
        <v>1412</v>
      </c>
      <c r="P276" s="235">
        <v>18</v>
      </c>
      <c r="Q276" s="162">
        <v>429</v>
      </c>
      <c r="R276" s="147" t="s">
        <v>1412</v>
      </c>
      <c r="S276" s="167">
        <v>75</v>
      </c>
      <c r="T276" s="171" t="s">
        <v>1412</v>
      </c>
      <c r="U276" s="270">
        <v>18</v>
      </c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25" x14ac:dyDescent="0.2">
      <c r="A277" s="150" t="s">
        <v>440</v>
      </c>
      <c r="B277" s="153">
        <v>600</v>
      </c>
      <c r="C277" s="148">
        <v>4</v>
      </c>
      <c r="D277" s="148" t="s">
        <v>534</v>
      </c>
      <c r="E277" s="149" t="s">
        <v>1082</v>
      </c>
      <c r="F277" s="2">
        <v>0</v>
      </c>
      <c r="G277" s="162"/>
      <c r="H277" s="149"/>
      <c r="I277" s="161"/>
      <c r="J277" s="139"/>
      <c r="K277" s="235"/>
      <c r="L277" s="162"/>
      <c r="M277" s="149"/>
      <c r="N277" s="161"/>
      <c r="O277" s="139"/>
      <c r="P277" s="235"/>
      <c r="Q277" s="162"/>
      <c r="R277" s="147"/>
      <c r="S277" s="167"/>
      <c r="T277" s="171"/>
      <c r="U277" s="270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49"/>
      <c r="I278" s="161"/>
      <c r="J278" s="139"/>
      <c r="K278" s="235"/>
      <c r="L278" s="162"/>
      <c r="M278" s="149"/>
      <c r="N278" s="161"/>
      <c r="O278" s="139"/>
      <c r="P278" s="235"/>
      <c r="Q278" s="162"/>
      <c r="R278" s="147"/>
      <c r="S278" s="167"/>
      <c r="T278" s="171"/>
      <c r="U278" s="270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25" x14ac:dyDescent="0.2">
      <c r="A279" s="150" t="s">
        <v>440</v>
      </c>
      <c r="B279" s="153">
        <v>722</v>
      </c>
      <c r="C279" s="148">
        <v>2</v>
      </c>
      <c r="D279" s="148" t="s">
        <v>535</v>
      </c>
      <c r="E279" s="149" t="s">
        <v>1083</v>
      </c>
      <c r="F279" s="2">
        <v>31</v>
      </c>
      <c r="G279" s="162">
        <v>8548</v>
      </c>
      <c r="H279" s="149" t="s">
        <v>1390</v>
      </c>
      <c r="I279" s="161">
        <v>1023</v>
      </c>
      <c r="J279" s="139" t="s">
        <v>1420</v>
      </c>
      <c r="K279" s="235">
        <v>9</v>
      </c>
      <c r="L279" s="162">
        <v>9564</v>
      </c>
      <c r="M279" s="149" t="s">
        <v>1390</v>
      </c>
      <c r="N279" s="161">
        <v>1048</v>
      </c>
      <c r="O279" s="139" t="s">
        <v>1399</v>
      </c>
      <c r="P279" s="235">
        <v>16</v>
      </c>
      <c r="Q279" s="162">
        <v>18112</v>
      </c>
      <c r="R279" s="147" t="s">
        <v>1390</v>
      </c>
      <c r="S279" s="167">
        <v>1913</v>
      </c>
      <c r="T279" s="171" t="s">
        <v>1399</v>
      </c>
      <c r="U279" s="270">
        <v>16</v>
      </c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25" x14ac:dyDescent="0.2">
      <c r="A280" s="150" t="s">
        <v>440</v>
      </c>
      <c r="B280" s="153">
        <v>1020</v>
      </c>
      <c r="C280" s="148">
        <v>2</v>
      </c>
      <c r="D280" s="148" t="s">
        <v>536</v>
      </c>
      <c r="E280" s="149" t="s">
        <v>1084</v>
      </c>
      <c r="F280" s="2">
        <v>31</v>
      </c>
      <c r="G280" s="162">
        <v>2681</v>
      </c>
      <c r="H280" s="149" t="s">
        <v>1390</v>
      </c>
      <c r="I280" s="161">
        <v>298</v>
      </c>
      <c r="J280" s="139" t="s">
        <v>1410</v>
      </c>
      <c r="K280" s="235">
        <v>17</v>
      </c>
      <c r="L280" s="162">
        <v>2602</v>
      </c>
      <c r="M280" s="149" t="s">
        <v>1406</v>
      </c>
      <c r="N280" s="161">
        <v>311</v>
      </c>
      <c r="O280" s="139" t="s">
        <v>1397</v>
      </c>
      <c r="P280" s="235">
        <v>8</v>
      </c>
      <c r="Q280" s="162">
        <v>5254</v>
      </c>
      <c r="R280" s="147" t="s">
        <v>1406</v>
      </c>
      <c r="S280" s="167">
        <v>504</v>
      </c>
      <c r="T280" s="171" t="s">
        <v>1390</v>
      </c>
      <c r="U280" s="270">
        <v>14</v>
      </c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25" x14ac:dyDescent="0.2">
      <c r="A281" s="150" t="s">
        <v>440</v>
      </c>
      <c r="B281" s="153">
        <v>1040</v>
      </c>
      <c r="C281" s="148">
        <v>2</v>
      </c>
      <c r="D281" s="148" t="s">
        <v>537</v>
      </c>
      <c r="E281" s="149" t="s">
        <v>1085</v>
      </c>
      <c r="F281" s="2">
        <v>31</v>
      </c>
      <c r="G281" s="162">
        <v>3997</v>
      </c>
      <c r="H281" s="149" t="s">
        <v>1407</v>
      </c>
      <c r="I281" s="161">
        <v>579</v>
      </c>
      <c r="J281" s="139" t="s">
        <v>1393</v>
      </c>
      <c r="K281" s="235">
        <v>11</v>
      </c>
      <c r="L281" s="162">
        <v>3638</v>
      </c>
      <c r="M281" s="149" t="s">
        <v>1393</v>
      </c>
      <c r="N281" s="161">
        <v>466</v>
      </c>
      <c r="O281" s="139" t="s">
        <v>1393</v>
      </c>
      <c r="P281" s="235">
        <v>18</v>
      </c>
      <c r="Q281" s="162">
        <v>7599</v>
      </c>
      <c r="R281" s="147" t="s">
        <v>1407</v>
      </c>
      <c r="S281" s="167">
        <v>660</v>
      </c>
      <c r="T281" s="171" t="s">
        <v>1393</v>
      </c>
      <c r="U281" s="270">
        <v>14</v>
      </c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25" x14ac:dyDescent="0.2">
      <c r="A282" s="150" t="s">
        <v>440</v>
      </c>
      <c r="B282" s="153">
        <v>1060</v>
      </c>
      <c r="C282" s="148">
        <v>2</v>
      </c>
      <c r="D282" s="148" t="s">
        <v>538</v>
      </c>
      <c r="E282" s="149" t="s">
        <v>1086</v>
      </c>
      <c r="F282" s="2">
        <v>31</v>
      </c>
      <c r="G282" s="162">
        <v>3241</v>
      </c>
      <c r="H282" s="149" t="s">
        <v>1392</v>
      </c>
      <c r="I282" s="161">
        <v>340</v>
      </c>
      <c r="J282" s="139" t="s">
        <v>1405</v>
      </c>
      <c r="K282" s="235">
        <v>8</v>
      </c>
      <c r="L282" s="162">
        <v>3258</v>
      </c>
      <c r="M282" s="149" t="s">
        <v>1396</v>
      </c>
      <c r="N282" s="161">
        <v>274</v>
      </c>
      <c r="O282" s="139" t="s">
        <v>1400</v>
      </c>
      <c r="P282" s="235">
        <v>18</v>
      </c>
      <c r="Q282" s="162">
        <v>6449</v>
      </c>
      <c r="R282" s="147" t="s">
        <v>1390</v>
      </c>
      <c r="S282" s="167">
        <v>552</v>
      </c>
      <c r="T282" s="171" t="s">
        <v>1397</v>
      </c>
      <c r="U282" s="270">
        <v>8</v>
      </c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25" x14ac:dyDescent="0.2">
      <c r="A283" s="150" t="s">
        <v>440</v>
      </c>
      <c r="B283" s="153">
        <v>1066</v>
      </c>
      <c r="C283" s="148">
        <v>2</v>
      </c>
      <c r="D283" s="148" t="s">
        <v>539</v>
      </c>
      <c r="E283" s="149" t="s">
        <v>1087</v>
      </c>
      <c r="F283" s="2">
        <v>31</v>
      </c>
      <c r="G283" s="162">
        <v>7903</v>
      </c>
      <c r="H283" s="149" t="s">
        <v>1396</v>
      </c>
      <c r="I283" s="161">
        <v>762</v>
      </c>
      <c r="J283" s="139" t="s">
        <v>1393</v>
      </c>
      <c r="K283" s="235">
        <v>18</v>
      </c>
      <c r="L283" s="162">
        <v>7824</v>
      </c>
      <c r="M283" s="149" t="s">
        <v>1392</v>
      </c>
      <c r="N283" s="161">
        <v>729</v>
      </c>
      <c r="O283" s="139" t="s">
        <v>1390</v>
      </c>
      <c r="P283" s="235">
        <v>15</v>
      </c>
      <c r="Q283" s="162">
        <v>15692</v>
      </c>
      <c r="R283" s="147" t="s">
        <v>1396</v>
      </c>
      <c r="S283" s="167">
        <v>1331</v>
      </c>
      <c r="T283" s="171" t="s">
        <v>1393</v>
      </c>
      <c r="U283" s="270">
        <v>15</v>
      </c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94"/>
      <c r="I284" s="169"/>
      <c r="J284" s="195"/>
      <c r="K284" s="195"/>
      <c r="L284" s="170"/>
      <c r="M284" s="194"/>
      <c r="N284" s="169"/>
      <c r="O284" s="195"/>
      <c r="P284" s="195"/>
      <c r="Q284" s="170"/>
      <c r="R284" s="194"/>
      <c r="S284" s="267"/>
      <c r="T284" s="268"/>
      <c r="U284" s="269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6.5" customHeight="1" x14ac:dyDescent="0.2">
      <c r="A285" s="139" t="str">
        <f>BW_DTV_GQ!A285</f>
        <v>AUSWERTUNG:</v>
      </c>
      <c r="B285" s="148"/>
      <c r="C285" s="150"/>
      <c r="D285" s="151" t="str">
        <f>BW_DTV_GQ!D285</f>
        <v>AVISO GMBH, AM HASSELHOLZ 15,  52074 AACHEN</v>
      </c>
      <c r="E285" s="196"/>
      <c r="F285" s="43"/>
      <c r="G285" s="162"/>
      <c r="H285" s="140"/>
      <c r="I285" s="140"/>
      <c r="J285" s="140"/>
      <c r="K285" s="303"/>
      <c r="L285" s="161"/>
      <c r="M285" s="303"/>
      <c r="N285" s="161"/>
      <c r="O285" s="303"/>
      <c r="P285" s="303"/>
      <c r="Q285" s="161"/>
      <c r="R285" s="303"/>
      <c r="S285" s="167"/>
      <c r="T285" s="264"/>
      <c r="U285" s="264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95" customHeight="1" x14ac:dyDescent="0.2">
      <c r="A288" s="139"/>
      <c r="B288" s="148"/>
      <c r="C288" s="148"/>
      <c r="D288" s="148"/>
      <c r="E288" s="151"/>
      <c r="F288" s="43"/>
      <c r="G288" s="43"/>
      <c r="H288" s="140"/>
      <c r="I288" s="140"/>
      <c r="J288" s="140"/>
      <c r="K288" s="303"/>
      <c r="L288" s="161"/>
      <c r="M288" s="303"/>
      <c r="N288" s="161"/>
      <c r="O288" s="303"/>
      <c r="P288" s="303"/>
      <c r="Q288" s="161"/>
      <c r="R288" s="303"/>
      <c r="S288" s="167"/>
      <c r="T288" s="264"/>
      <c r="U288" s="264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140"/>
      <c r="I289" s="43"/>
      <c r="J289" s="140"/>
      <c r="K289" s="43"/>
      <c r="L289" s="43"/>
      <c r="M289" s="140"/>
      <c r="N289" s="43"/>
      <c r="O289" s="140"/>
      <c r="R289" s="140"/>
      <c r="S289" s="97"/>
      <c r="T289" s="250"/>
      <c r="U289" s="251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399</v>
      </c>
      <c r="B290" s="43"/>
      <c r="C290" s="43"/>
      <c r="D290" s="43"/>
      <c r="E290" s="139" t="s">
        <v>407</v>
      </c>
      <c r="F290" s="43"/>
      <c r="G290" s="43"/>
      <c r="H290" s="140"/>
      <c r="I290" s="43"/>
      <c r="J290" s="140"/>
      <c r="K290" s="43"/>
      <c r="L290" s="43"/>
      <c r="M290" s="140" t="s">
        <v>557</v>
      </c>
      <c r="N290" s="43"/>
      <c r="O290" s="192"/>
      <c r="P290" s="43"/>
      <c r="R290" s="140"/>
      <c r="S290" s="97"/>
      <c r="T290" s="250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5.75" customHeight="1" thickBot="1" x14ac:dyDescent="0.25">
      <c r="A291" s="2" t="s">
        <v>141</v>
      </c>
      <c r="H291" s="140"/>
      <c r="J291" s="140"/>
      <c r="K291" s="140"/>
      <c r="M291" s="140"/>
      <c r="O291" s="140"/>
      <c r="P291" s="140"/>
      <c r="R291" s="140"/>
      <c r="S291" s="97"/>
      <c r="T291" s="250"/>
      <c r="U291" s="272" t="str">
        <f>$U$3</f>
        <v>OKTOBER  2018</v>
      </c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1.25" x14ac:dyDescent="0.2">
      <c r="A292" s="143"/>
      <c r="B292" s="144"/>
      <c r="C292" s="145"/>
      <c r="D292" s="145"/>
      <c r="E292" s="146"/>
      <c r="F292" s="145"/>
      <c r="G292" s="175" t="s">
        <v>132</v>
      </c>
      <c r="H292" s="301"/>
      <c r="I292" s="176"/>
      <c r="J292" s="301"/>
      <c r="K292" s="301"/>
      <c r="L292" s="175" t="s">
        <v>133</v>
      </c>
      <c r="M292" s="301"/>
      <c r="N292" s="176"/>
      <c r="O292" s="301"/>
      <c r="P292" s="301"/>
      <c r="Q292" s="175" t="s">
        <v>142</v>
      </c>
      <c r="R292" s="301"/>
      <c r="S292" s="261"/>
      <c r="T292" s="262"/>
      <c r="U292" s="263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410</v>
      </c>
      <c r="B293" s="313"/>
      <c r="C293" s="148" t="s">
        <v>557</v>
      </c>
      <c r="D293" s="148" t="s">
        <v>411</v>
      </c>
      <c r="E293" s="149"/>
      <c r="F293" s="148"/>
      <c r="G293" s="162"/>
      <c r="H293" s="303"/>
      <c r="I293" s="161"/>
      <c r="J293" s="303"/>
      <c r="K293" s="303"/>
      <c r="L293" s="162"/>
      <c r="M293" s="303"/>
      <c r="N293" s="161"/>
      <c r="O293" s="303"/>
      <c r="P293" s="303"/>
      <c r="Q293" s="162"/>
      <c r="R293" s="303"/>
      <c r="S293" s="167"/>
      <c r="T293" s="264"/>
      <c r="U293" s="265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571</v>
      </c>
      <c r="H294" s="302"/>
      <c r="I294" s="148" t="s">
        <v>571</v>
      </c>
      <c r="J294" s="140"/>
      <c r="K294" s="140" t="s">
        <v>143</v>
      </c>
      <c r="L294" s="162" t="s">
        <v>571</v>
      </c>
      <c r="M294" s="302" t="s">
        <v>557</v>
      </c>
      <c r="N294" s="148" t="s">
        <v>571</v>
      </c>
      <c r="O294" s="140"/>
      <c r="P294" s="140" t="s">
        <v>143</v>
      </c>
      <c r="Q294" s="150" t="s">
        <v>571</v>
      </c>
      <c r="R294" s="302"/>
      <c r="S294" s="266" t="s">
        <v>571</v>
      </c>
      <c r="T294" s="250"/>
      <c r="U294" s="265" t="s">
        <v>144</v>
      </c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408</v>
      </c>
      <c r="D295" s="157" t="s">
        <v>419</v>
      </c>
      <c r="E295" s="158" t="s">
        <v>1</v>
      </c>
      <c r="F295" s="157" t="s">
        <v>568</v>
      </c>
      <c r="G295" s="170" t="s">
        <v>145</v>
      </c>
      <c r="H295" s="194" t="s">
        <v>146</v>
      </c>
      <c r="I295" s="169" t="s">
        <v>147</v>
      </c>
      <c r="J295" s="195" t="s">
        <v>146</v>
      </c>
      <c r="K295" s="195" t="s">
        <v>148</v>
      </c>
      <c r="L295" s="170" t="s">
        <v>145</v>
      </c>
      <c r="M295" s="194" t="s">
        <v>149</v>
      </c>
      <c r="N295" s="169" t="s">
        <v>147</v>
      </c>
      <c r="O295" s="195" t="s">
        <v>146</v>
      </c>
      <c r="P295" s="195" t="s">
        <v>148</v>
      </c>
      <c r="Q295" s="170" t="s">
        <v>145</v>
      </c>
      <c r="R295" s="194" t="s">
        <v>146</v>
      </c>
      <c r="S295" s="267" t="s">
        <v>147</v>
      </c>
      <c r="T295" s="268" t="s">
        <v>146</v>
      </c>
      <c r="U295" s="269" t="s">
        <v>148</v>
      </c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" customHeight="1" x14ac:dyDescent="0.2">
      <c r="A296" s="150"/>
      <c r="B296" s="153"/>
      <c r="C296" s="148"/>
      <c r="D296" s="148"/>
      <c r="E296" s="149"/>
      <c r="G296" s="162"/>
      <c r="H296" s="302"/>
      <c r="I296" s="161"/>
      <c r="J296" s="140"/>
      <c r="K296" s="140"/>
      <c r="L296" s="162"/>
      <c r="M296" s="302"/>
      <c r="N296" s="161"/>
      <c r="O296" s="140"/>
      <c r="P296" s="140"/>
      <c r="Q296" s="162"/>
      <c r="R296" s="302"/>
      <c r="S296" s="167"/>
      <c r="T296" s="250"/>
      <c r="U296" s="265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25" x14ac:dyDescent="0.2">
      <c r="A297" s="150" t="s">
        <v>440</v>
      </c>
      <c r="B297" s="153">
        <v>1096</v>
      </c>
      <c r="C297" s="148">
        <v>2</v>
      </c>
      <c r="D297" s="148" t="s">
        <v>540</v>
      </c>
      <c r="E297" s="149" t="s">
        <v>1088</v>
      </c>
      <c r="F297" s="2">
        <v>31</v>
      </c>
      <c r="G297" s="162">
        <v>5924</v>
      </c>
      <c r="H297" s="149" t="s">
        <v>1406</v>
      </c>
      <c r="I297" s="161">
        <v>714</v>
      </c>
      <c r="J297" s="139" t="s">
        <v>1406</v>
      </c>
      <c r="K297" s="235">
        <v>17</v>
      </c>
      <c r="L297" s="162">
        <v>6047</v>
      </c>
      <c r="M297" s="149" t="s">
        <v>1405</v>
      </c>
      <c r="N297" s="161">
        <v>827</v>
      </c>
      <c r="O297" s="139" t="s">
        <v>1406</v>
      </c>
      <c r="P297" s="235">
        <v>7</v>
      </c>
      <c r="Q297" s="162">
        <v>11952</v>
      </c>
      <c r="R297" s="147" t="s">
        <v>1406</v>
      </c>
      <c r="S297" s="167">
        <v>1019</v>
      </c>
      <c r="T297" s="171" t="s">
        <v>1402</v>
      </c>
      <c r="U297" s="270">
        <v>16</v>
      </c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25" x14ac:dyDescent="0.2">
      <c r="A298" s="150" t="s">
        <v>440</v>
      </c>
      <c r="B298" s="153">
        <v>1100</v>
      </c>
      <c r="C298" s="148">
        <v>2</v>
      </c>
      <c r="D298" s="148" t="s">
        <v>541</v>
      </c>
      <c r="E298" s="149" t="s">
        <v>1089</v>
      </c>
      <c r="F298" s="2">
        <v>31</v>
      </c>
      <c r="G298" s="162">
        <v>7025</v>
      </c>
      <c r="H298" s="149" t="s">
        <v>1390</v>
      </c>
      <c r="I298" s="161">
        <v>1023</v>
      </c>
      <c r="J298" s="139" t="s">
        <v>1403</v>
      </c>
      <c r="K298" s="235">
        <v>8</v>
      </c>
      <c r="L298" s="162">
        <v>7264</v>
      </c>
      <c r="M298" s="149" t="s">
        <v>1400</v>
      </c>
      <c r="N298" s="161">
        <v>854</v>
      </c>
      <c r="O298" s="139" t="s">
        <v>1400</v>
      </c>
      <c r="P298" s="235">
        <v>18</v>
      </c>
      <c r="Q298" s="162">
        <v>14240</v>
      </c>
      <c r="R298" s="147" t="s">
        <v>1400</v>
      </c>
      <c r="S298" s="167">
        <v>1341</v>
      </c>
      <c r="T298" s="171" t="s">
        <v>1400</v>
      </c>
      <c r="U298" s="270">
        <v>18</v>
      </c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25" x14ac:dyDescent="0.2">
      <c r="A299" s="150" t="s">
        <v>440</v>
      </c>
      <c r="B299" s="153">
        <v>1115</v>
      </c>
      <c r="C299" s="148">
        <v>2</v>
      </c>
      <c r="D299" s="148" t="s">
        <v>542</v>
      </c>
      <c r="E299" s="149" t="s">
        <v>1090</v>
      </c>
      <c r="F299" s="2">
        <v>8</v>
      </c>
      <c r="G299" s="162">
        <v>8266</v>
      </c>
      <c r="H299" s="149" t="s">
        <v>1399</v>
      </c>
      <c r="I299" s="161">
        <v>793</v>
      </c>
      <c r="J299" s="139" t="s">
        <v>1399</v>
      </c>
      <c r="K299" s="235">
        <v>15</v>
      </c>
      <c r="L299" s="162">
        <v>8822</v>
      </c>
      <c r="M299" s="149" t="s">
        <v>1392</v>
      </c>
      <c r="N299" s="161">
        <v>696</v>
      </c>
      <c r="O299" s="139" t="s">
        <v>1405</v>
      </c>
      <c r="P299" s="235">
        <v>7</v>
      </c>
      <c r="Q299" s="162">
        <v>16440</v>
      </c>
      <c r="R299" s="147" t="s">
        <v>1396</v>
      </c>
      <c r="S299" s="167">
        <v>1314</v>
      </c>
      <c r="T299" s="171" t="s">
        <v>1400</v>
      </c>
      <c r="U299" s="270">
        <v>18</v>
      </c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25" x14ac:dyDescent="0.2">
      <c r="A300" s="150" t="s">
        <v>440</v>
      </c>
      <c r="B300" s="153">
        <v>1142</v>
      </c>
      <c r="C300" s="148">
        <v>2</v>
      </c>
      <c r="D300" s="148" t="s">
        <v>543</v>
      </c>
      <c r="E300" s="149" t="s">
        <v>1091</v>
      </c>
      <c r="F300" s="2">
        <v>31</v>
      </c>
      <c r="G300" s="162">
        <v>12700</v>
      </c>
      <c r="H300" s="149" t="s">
        <v>1396</v>
      </c>
      <c r="I300" s="161">
        <v>1102</v>
      </c>
      <c r="J300" s="139" t="s">
        <v>1397</v>
      </c>
      <c r="K300" s="235">
        <v>8</v>
      </c>
      <c r="L300" s="162">
        <v>10789</v>
      </c>
      <c r="M300" s="149" t="s">
        <v>1390</v>
      </c>
      <c r="N300" s="161">
        <v>910</v>
      </c>
      <c r="O300" s="139" t="s">
        <v>1412</v>
      </c>
      <c r="P300" s="235">
        <v>17</v>
      </c>
      <c r="Q300" s="162">
        <v>22817</v>
      </c>
      <c r="R300" s="147" t="s">
        <v>1390</v>
      </c>
      <c r="S300" s="167">
        <v>1762</v>
      </c>
      <c r="T300" s="171" t="s">
        <v>1405</v>
      </c>
      <c r="U300" s="270">
        <v>17</v>
      </c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1.25" x14ac:dyDescent="0.2">
      <c r="A301" s="150" t="s">
        <v>440</v>
      </c>
      <c r="B301" s="153">
        <v>1164</v>
      </c>
      <c r="C301" s="148">
        <v>2</v>
      </c>
      <c r="D301" s="148" t="s">
        <v>544</v>
      </c>
      <c r="E301" s="149" t="s">
        <v>1092</v>
      </c>
      <c r="F301" s="2">
        <v>31</v>
      </c>
      <c r="G301" s="162">
        <v>3326</v>
      </c>
      <c r="H301" s="149" t="s">
        <v>1390</v>
      </c>
      <c r="I301" s="161">
        <v>323</v>
      </c>
      <c r="J301" s="139" t="s">
        <v>1415</v>
      </c>
      <c r="K301" s="235">
        <v>18</v>
      </c>
      <c r="L301" s="162">
        <v>3204</v>
      </c>
      <c r="M301" s="149" t="s">
        <v>1390</v>
      </c>
      <c r="N301" s="161">
        <v>305</v>
      </c>
      <c r="O301" s="139" t="s">
        <v>1408</v>
      </c>
      <c r="P301" s="235">
        <v>8</v>
      </c>
      <c r="Q301" s="162">
        <v>6530</v>
      </c>
      <c r="R301" s="147" t="s">
        <v>1390</v>
      </c>
      <c r="S301" s="167">
        <v>572</v>
      </c>
      <c r="T301" s="171" t="s">
        <v>1395</v>
      </c>
      <c r="U301" s="270">
        <v>18</v>
      </c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49"/>
      <c r="I302" s="161"/>
      <c r="J302" s="139"/>
      <c r="K302" s="235"/>
      <c r="L302" s="162"/>
      <c r="M302" s="149"/>
      <c r="N302" s="161"/>
      <c r="O302" s="139"/>
      <c r="P302" s="235"/>
      <c r="Q302" s="162"/>
      <c r="R302" s="147"/>
      <c r="S302" s="167"/>
      <c r="T302" s="171"/>
      <c r="U302" s="270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25" x14ac:dyDescent="0.2">
      <c r="A303" s="150" t="s">
        <v>440</v>
      </c>
      <c r="B303" s="153">
        <v>1177</v>
      </c>
      <c r="C303" s="148">
        <v>2</v>
      </c>
      <c r="D303" s="148" t="s">
        <v>545</v>
      </c>
      <c r="E303" s="149" t="s">
        <v>1093</v>
      </c>
      <c r="F303" s="2">
        <v>21</v>
      </c>
      <c r="G303" s="162">
        <v>4031</v>
      </c>
      <c r="H303" s="149" t="s">
        <v>1390</v>
      </c>
      <c r="I303" s="161">
        <v>382</v>
      </c>
      <c r="J303" s="139" t="s">
        <v>1392</v>
      </c>
      <c r="K303" s="235">
        <v>17</v>
      </c>
      <c r="L303" s="162">
        <v>4157</v>
      </c>
      <c r="M303" s="149" t="s">
        <v>1412</v>
      </c>
      <c r="N303" s="161">
        <v>389</v>
      </c>
      <c r="O303" s="139" t="s">
        <v>1406</v>
      </c>
      <c r="P303" s="235">
        <v>8</v>
      </c>
      <c r="Q303" s="162">
        <v>8155</v>
      </c>
      <c r="R303" s="147" t="s">
        <v>1390</v>
      </c>
      <c r="S303" s="167">
        <v>721</v>
      </c>
      <c r="T303" s="171" t="s">
        <v>1405</v>
      </c>
      <c r="U303" s="270">
        <v>18</v>
      </c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25" x14ac:dyDescent="0.2">
      <c r="A304" s="150" t="s">
        <v>440</v>
      </c>
      <c r="B304" s="153">
        <v>1180</v>
      </c>
      <c r="C304" s="148">
        <v>4</v>
      </c>
      <c r="D304" s="148" t="s">
        <v>546</v>
      </c>
      <c r="E304" s="149" t="s">
        <v>1094</v>
      </c>
      <c r="F304" s="2">
        <v>31</v>
      </c>
      <c r="G304" s="162">
        <v>21893</v>
      </c>
      <c r="H304" s="149" t="s">
        <v>1390</v>
      </c>
      <c r="I304" s="161">
        <v>2540</v>
      </c>
      <c r="J304" s="139" t="s">
        <v>1407</v>
      </c>
      <c r="K304" s="235">
        <v>18</v>
      </c>
      <c r="L304" s="162">
        <v>22003</v>
      </c>
      <c r="M304" s="149" t="s">
        <v>1415</v>
      </c>
      <c r="N304" s="161">
        <v>2409</v>
      </c>
      <c r="O304" s="139" t="s">
        <v>1412</v>
      </c>
      <c r="P304" s="235">
        <v>8</v>
      </c>
      <c r="Q304" s="162">
        <v>43566</v>
      </c>
      <c r="R304" s="147" t="s">
        <v>1415</v>
      </c>
      <c r="S304" s="167">
        <v>4209</v>
      </c>
      <c r="T304" s="171" t="s">
        <v>1404</v>
      </c>
      <c r="U304" s="270">
        <v>18</v>
      </c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25" x14ac:dyDescent="0.2">
      <c r="A305" s="150" t="s">
        <v>440</v>
      </c>
      <c r="B305" s="153">
        <v>1233</v>
      </c>
      <c r="C305" s="148">
        <v>2</v>
      </c>
      <c r="D305" s="148" t="s">
        <v>547</v>
      </c>
      <c r="E305" s="149" t="s">
        <v>1095</v>
      </c>
      <c r="F305" s="2">
        <v>31</v>
      </c>
      <c r="G305" s="162">
        <v>3011</v>
      </c>
      <c r="H305" s="149" t="s">
        <v>1391</v>
      </c>
      <c r="I305" s="161">
        <v>805</v>
      </c>
      <c r="J305" s="151" t="s">
        <v>1391</v>
      </c>
      <c r="K305" s="237">
        <v>8</v>
      </c>
      <c r="L305" s="162">
        <v>6802</v>
      </c>
      <c r="M305" s="149" t="s">
        <v>1393</v>
      </c>
      <c r="N305" s="161">
        <v>1054</v>
      </c>
      <c r="O305" s="151" t="s">
        <v>1393</v>
      </c>
      <c r="P305" s="237">
        <v>18</v>
      </c>
      <c r="Q305" s="162">
        <v>8171</v>
      </c>
      <c r="R305" s="147" t="s">
        <v>1393</v>
      </c>
      <c r="S305" s="167">
        <v>1204</v>
      </c>
      <c r="T305" s="273" t="s">
        <v>1393</v>
      </c>
      <c r="U305" s="270">
        <v>18</v>
      </c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25" x14ac:dyDescent="0.2">
      <c r="A306" s="150" t="s">
        <v>440</v>
      </c>
      <c r="B306" s="153">
        <v>2310</v>
      </c>
      <c r="C306" s="148">
        <v>2</v>
      </c>
      <c r="D306" s="148" t="s">
        <v>548</v>
      </c>
      <c r="E306" s="149" t="s">
        <v>1096</v>
      </c>
      <c r="F306" s="2">
        <v>31</v>
      </c>
      <c r="G306" s="162">
        <v>2461</v>
      </c>
      <c r="H306" s="149" t="s">
        <v>1402</v>
      </c>
      <c r="I306" s="161">
        <v>274</v>
      </c>
      <c r="J306" s="151" t="s">
        <v>1402</v>
      </c>
      <c r="K306" s="237">
        <v>15</v>
      </c>
      <c r="L306" s="162">
        <v>2549</v>
      </c>
      <c r="M306" s="149" t="s">
        <v>1397</v>
      </c>
      <c r="N306" s="161">
        <v>273</v>
      </c>
      <c r="O306" s="151" t="s">
        <v>1397</v>
      </c>
      <c r="P306" s="237">
        <v>17</v>
      </c>
      <c r="Q306" s="162">
        <v>4946</v>
      </c>
      <c r="R306" s="302" t="s">
        <v>1402</v>
      </c>
      <c r="S306" s="167">
        <v>488</v>
      </c>
      <c r="T306" s="273" t="s">
        <v>1402</v>
      </c>
      <c r="U306" s="270">
        <v>15</v>
      </c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25" x14ac:dyDescent="0.2">
      <c r="A307" s="150"/>
      <c r="B307" s="153"/>
      <c r="C307" s="148"/>
      <c r="D307" s="148"/>
      <c r="E307" s="149"/>
      <c r="G307" s="162"/>
      <c r="H307" s="149"/>
      <c r="I307" s="161"/>
      <c r="J307" s="151"/>
      <c r="K307" s="237"/>
      <c r="L307" s="162"/>
      <c r="M307" s="149"/>
      <c r="N307" s="161"/>
      <c r="O307" s="151"/>
      <c r="P307" s="237"/>
      <c r="Q307" s="162"/>
      <c r="R307" s="306"/>
      <c r="S307" s="167"/>
      <c r="T307" s="273"/>
      <c r="U307" s="270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25" x14ac:dyDescent="0.2">
      <c r="A308" s="150" t="s">
        <v>593</v>
      </c>
      <c r="B308" s="153"/>
      <c r="C308" s="148">
        <v>2</v>
      </c>
      <c r="D308" s="148" t="s">
        <v>505</v>
      </c>
      <c r="E308" s="149" t="s">
        <v>1097</v>
      </c>
      <c r="F308" s="2">
        <v>0</v>
      </c>
      <c r="G308" s="162"/>
      <c r="H308" s="149"/>
      <c r="I308" s="161"/>
      <c r="J308" s="151"/>
      <c r="K308" s="237"/>
      <c r="L308" s="162"/>
      <c r="M308" s="149"/>
      <c r="N308" s="161"/>
      <c r="O308" s="151"/>
      <c r="P308" s="237"/>
      <c r="Q308" s="162"/>
      <c r="R308" s="306"/>
      <c r="S308" s="167"/>
      <c r="T308" s="273"/>
      <c r="U308" s="270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58"/>
      <c r="I309" s="169"/>
      <c r="J309" s="231"/>
      <c r="K309" s="236"/>
      <c r="L309" s="170"/>
      <c r="M309" s="158"/>
      <c r="N309" s="169"/>
      <c r="O309" s="231"/>
      <c r="P309" s="236"/>
      <c r="Q309" s="170"/>
      <c r="R309" s="194"/>
      <c r="S309" s="267"/>
      <c r="T309" s="234"/>
      <c r="U309" s="271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4.25" customHeight="1" x14ac:dyDescent="0.2">
      <c r="A310" s="139" t="str">
        <f>BW_DTV_GQ!A310</f>
        <v>AUSWERTUNG:</v>
      </c>
      <c r="B310" s="148"/>
      <c r="C310" s="150"/>
      <c r="D310" s="151" t="str">
        <f>BW_DTV_GQ!D310</f>
        <v>AVISO GMBH, AM HASSELHOLZ 15,  52074 AACHEN</v>
      </c>
      <c r="E310" s="196"/>
      <c r="F310" s="43"/>
      <c r="G310" s="162"/>
      <c r="H310" s="140"/>
      <c r="I310" s="140"/>
      <c r="J310" s="140"/>
      <c r="K310" s="152"/>
      <c r="L310" s="161"/>
      <c r="M310" s="152"/>
      <c r="N310" s="161"/>
      <c r="O310" s="152"/>
      <c r="P310" s="237"/>
      <c r="Q310" s="161"/>
      <c r="R310" s="152"/>
      <c r="S310" s="167"/>
      <c r="T310" s="264"/>
      <c r="U310" s="264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4" orientation="landscape" r:id="rId1"/>
  <headerFooter alignWithMargins="0"/>
  <rowBreaks count="5" manualBreakCount="5">
    <brk id="59" max="16383" man="1"/>
    <brk id="124" max="16383" man="1"/>
    <brk id="175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</row>
    <row r="4" spans="1:28" x14ac:dyDescent="0.2">
      <c r="A4" s="54"/>
      <c r="B4" s="55"/>
      <c r="C4" s="88"/>
      <c r="D4" s="321" t="s">
        <v>569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  <c r="V4" s="241"/>
      <c r="X4" s="242"/>
    </row>
    <row r="5" spans="1:28" ht="9" customHeight="1" x14ac:dyDescent="0.2">
      <c r="A5" s="89" t="s">
        <v>565</v>
      </c>
      <c r="B5" s="90" t="s">
        <v>567</v>
      </c>
      <c r="C5" s="42" t="s">
        <v>570</v>
      </c>
      <c r="D5" s="133" t="s">
        <v>568</v>
      </c>
      <c r="E5" s="131" t="s">
        <v>571</v>
      </c>
      <c r="F5" s="60"/>
      <c r="G5" s="59" t="s">
        <v>557</v>
      </c>
      <c r="H5" s="131" t="s">
        <v>558</v>
      </c>
      <c r="I5" s="131" t="s">
        <v>557</v>
      </c>
      <c r="J5" s="59"/>
      <c r="K5" s="131" t="s">
        <v>561</v>
      </c>
      <c r="L5" s="131" t="s">
        <v>561</v>
      </c>
      <c r="M5" s="60"/>
      <c r="N5" s="58"/>
      <c r="O5" s="131" t="s">
        <v>562</v>
      </c>
      <c r="P5" s="132" t="s">
        <v>409</v>
      </c>
      <c r="Q5" s="56"/>
      <c r="V5" s="241"/>
    </row>
    <row r="6" spans="1:28" ht="9" customHeight="1" x14ac:dyDescent="0.2">
      <c r="A6" s="89" t="s">
        <v>566</v>
      </c>
      <c r="B6" s="27"/>
      <c r="C6" s="42" t="s">
        <v>555</v>
      </c>
      <c r="D6" s="134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31</v>
      </c>
      <c r="E8" s="99">
        <v>74626</v>
      </c>
      <c r="F8" s="99">
        <v>222</v>
      </c>
      <c r="G8" s="121">
        <v>58865</v>
      </c>
      <c r="H8" s="99">
        <v>659</v>
      </c>
      <c r="I8" s="99">
        <v>266</v>
      </c>
      <c r="J8" s="121">
        <v>6231</v>
      </c>
      <c r="K8" s="99">
        <v>1504</v>
      </c>
      <c r="L8" s="99">
        <v>1590</v>
      </c>
      <c r="M8" s="121">
        <v>5229</v>
      </c>
      <c r="N8" s="99">
        <v>60</v>
      </c>
      <c r="O8" s="26">
        <v>8323</v>
      </c>
      <c r="P8" s="94">
        <v>8589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3.0000000000000001E-3</v>
      </c>
      <c r="G9" s="34">
        <v>0.78900000000000003</v>
      </c>
      <c r="H9" s="33">
        <v>8.9999999999999993E-3</v>
      </c>
      <c r="I9" s="35">
        <v>4.0000000000000001E-3</v>
      </c>
      <c r="J9" s="34">
        <v>8.3000000000000004E-2</v>
      </c>
      <c r="K9" s="35">
        <v>0.02</v>
      </c>
      <c r="L9" s="35">
        <v>2.1000000000000001E-2</v>
      </c>
      <c r="M9" s="34">
        <v>7.0000000000000007E-2</v>
      </c>
      <c r="N9" s="33">
        <v>1E-3</v>
      </c>
      <c r="O9" s="33">
        <v>0.112</v>
      </c>
      <c r="P9" s="33">
        <v>0.115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115288</v>
      </c>
      <c r="F10" s="99">
        <v>257</v>
      </c>
      <c r="G10" s="121">
        <v>82469</v>
      </c>
      <c r="H10" s="99">
        <v>1320</v>
      </c>
      <c r="I10" s="99">
        <v>477</v>
      </c>
      <c r="J10" s="121">
        <v>11479</v>
      </c>
      <c r="K10" s="99">
        <v>2166</v>
      </c>
      <c r="L10" s="99">
        <v>3777</v>
      </c>
      <c r="M10" s="121">
        <v>13114</v>
      </c>
      <c r="N10" s="99">
        <v>230</v>
      </c>
      <c r="O10" s="26">
        <v>19057</v>
      </c>
      <c r="P10" s="94">
        <v>19534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2E-3</v>
      </c>
      <c r="G11" s="34">
        <v>0.71499999999999997</v>
      </c>
      <c r="H11" s="33">
        <v>1.0999999999999999E-2</v>
      </c>
      <c r="I11" s="35">
        <v>4.0000000000000001E-3</v>
      </c>
      <c r="J11" s="34">
        <v>0.1</v>
      </c>
      <c r="K11" s="35">
        <v>1.9E-2</v>
      </c>
      <c r="L11" s="35">
        <v>3.3000000000000002E-2</v>
      </c>
      <c r="M11" s="34">
        <v>0.114</v>
      </c>
      <c r="N11" s="33">
        <v>2E-3</v>
      </c>
      <c r="O11" s="33">
        <v>0.16500000000000001</v>
      </c>
      <c r="P11" s="33">
        <v>0.16900000000000001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0</v>
      </c>
      <c r="E12" s="99">
        <v>148148</v>
      </c>
      <c r="F12" s="99">
        <v>347</v>
      </c>
      <c r="G12" s="121">
        <v>109982</v>
      </c>
      <c r="H12" s="99">
        <v>1580</v>
      </c>
      <c r="I12" s="99">
        <v>426</v>
      </c>
      <c r="J12" s="121">
        <v>13250</v>
      </c>
      <c r="K12" s="99">
        <v>3964</v>
      </c>
      <c r="L12" s="99">
        <v>3731</v>
      </c>
      <c r="M12" s="121">
        <v>14775</v>
      </c>
      <c r="N12" s="99">
        <v>92</v>
      </c>
      <c r="O12" s="26">
        <v>22470</v>
      </c>
      <c r="P12" s="94">
        <v>22896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2E-3</v>
      </c>
      <c r="G13" s="34">
        <v>0.74199999999999999</v>
      </c>
      <c r="H13" s="33">
        <v>1.0999999999999999E-2</v>
      </c>
      <c r="I13" s="35">
        <v>3.0000000000000001E-3</v>
      </c>
      <c r="J13" s="34">
        <v>8.8999999999999996E-2</v>
      </c>
      <c r="K13" s="35">
        <v>2.7E-2</v>
      </c>
      <c r="L13" s="35">
        <v>2.5000000000000001E-2</v>
      </c>
      <c r="M13" s="34">
        <v>0.1</v>
      </c>
      <c r="N13" s="33">
        <v>1E-3</v>
      </c>
      <c r="O13" s="33">
        <v>0.152</v>
      </c>
      <c r="P13" s="33">
        <v>0.155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0</v>
      </c>
      <c r="E14" s="99">
        <v>77160</v>
      </c>
      <c r="F14" s="99">
        <v>471</v>
      </c>
      <c r="G14" s="99">
        <v>53998</v>
      </c>
      <c r="H14" s="121">
        <v>1636</v>
      </c>
      <c r="I14" s="99">
        <v>485</v>
      </c>
      <c r="J14" s="121">
        <v>7673</v>
      </c>
      <c r="K14" s="99">
        <v>1805</v>
      </c>
      <c r="L14" s="99">
        <v>2543</v>
      </c>
      <c r="M14" s="121">
        <v>8428</v>
      </c>
      <c r="N14" s="99">
        <v>122</v>
      </c>
      <c r="O14" s="199">
        <v>12776</v>
      </c>
      <c r="P14" s="99">
        <v>13261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6.0000000000000001E-3</v>
      </c>
      <c r="G15" s="34">
        <v>0.7</v>
      </c>
      <c r="H15" s="33">
        <v>2.1000000000000001E-2</v>
      </c>
      <c r="I15" s="35">
        <v>6.0000000000000001E-3</v>
      </c>
      <c r="J15" s="34">
        <v>9.9000000000000005E-2</v>
      </c>
      <c r="K15" s="35">
        <v>2.3E-2</v>
      </c>
      <c r="L15" s="35">
        <v>3.3000000000000002E-2</v>
      </c>
      <c r="M15" s="34">
        <v>0.109</v>
      </c>
      <c r="N15" s="33">
        <v>2E-3</v>
      </c>
      <c r="O15" s="33">
        <v>0.16600000000000001</v>
      </c>
      <c r="P15" s="33">
        <v>0.17199999999999999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78582</v>
      </c>
      <c r="F16" s="99">
        <v>204</v>
      </c>
      <c r="G16" s="121">
        <v>58862</v>
      </c>
      <c r="H16" s="99">
        <v>933</v>
      </c>
      <c r="I16" s="99">
        <v>332</v>
      </c>
      <c r="J16" s="121">
        <v>8251</v>
      </c>
      <c r="K16" s="99">
        <v>1731</v>
      </c>
      <c r="L16" s="99">
        <v>1915</v>
      </c>
      <c r="M16" s="121">
        <v>6231</v>
      </c>
      <c r="N16" s="99">
        <v>122</v>
      </c>
      <c r="O16" s="26">
        <v>9877</v>
      </c>
      <c r="P16" s="94">
        <v>10209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3.0000000000000001E-3</v>
      </c>
      <c r="G17" s="34">
        <v>0.749</v>
      </c>
      <c r="H17" s="33">
        <v>1.2E-2</v>
      </c>
      <c r="I17" s="35">
        <v>4.0000000000000001E-3</v>
      </c>
      <c r="J17" s="34">
        <v>0.105</v>
      </c>
      <c r="K17" s="35">
        <v>2.1999999999999999E-2</v>
      </c>
      <c r="L17" s="35">
        <v>2.4E-2</v>
      </c>
      <c r="M17" s="34">
        <v>7.9000000000000001E-2</v>
      </c>
      <c r="N17" s="33">
        <v>2E-3</v>
      </c>
      <c r="O17" s="33">
        <v>0.126</v>
      </c>
      <c r="P17" s="33">
        <v>0.13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30</v>
      </c>
      <c r="E18" s="99">
        <v>70222</v>
      </c>
      <c r="F18" s="99">
        <v>172</v>
      </c>
      <c r="G18" s="121">
        <v>51497</v>
      </c>
      <c r="H18" s="99">
        <v>828</v>
      </c>
      <c r="I18" s="99">
        <v>341</v>
      </c>
      <c r="J18" s="121">
        <v>7289</v>
      </c>
      <c r="K18" s="99">
        <v>1793</v>
      </c>
      <c r="L18" s="99">
        <v>1676</v>
      </c>
      <c r="M18" s="121">
        <v>6520</v>
      </c>
      <c r="N18" s="99">
        <v>106</v>
      </c>
      <c r="O18" s="26">
        <v>9989</v>
      </c>
      <c r="P18" s="94">
        <v>10330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2E-3</v>
      </c>
      <c r="G19" s="34">
        <v>0.73299999999999998</v>
      </c>
      <c r="H19" s="33">
        <v>1.2E-2</v>
      </c>
      <c r="I19" s="35">
        <v>5.0000000000000001E-3</v>
      </c>
      <c r="J19" s="34">
        <v>0.104</v>
      </c>
      <c r="K19" s="35">
        <v>2.5999999999999999E-2</v>
      </c>
      <c r="L19" s="35">
        <v>2.4E-2</v>
      </c>
      <c r="M19" s="34">
        <v>9.2999999999999999E-2</v>
      </c>
      <c r="N19" s="33">
        <v>2E-3</v>
      </c>
      <c r="O19" s="33">
        <v>0.14199999999999999</v>
      </c>
      <c r="P19" s="33">
        <v>0.14699999999999999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31</v>
      </c>
      <c r="E20" s="99">
        <v>18688</v>
      </c>
      <c r="F20" s="99">
        <v>63</v>
      </c>
      <c r="G20" s="121">
        <v>11439</v>
      </c>
      <c r="H20" s="99">
        <v>211</v>
      </c>
      <c r="I20" s="99">
        <v>104</v>
      </c>
      <c r="J20" s="121">
        <v>1871</v>
      </c>
      <c r="K20" s="99">
        <v>318</v>
      </c>
      <c r="L20" s="99">
        <v>561</v>
      </c>
      <c r="M20" s="121">
        <v>4088</v>
      </c>
      <c r="N20" s="99">
        <v>33</v>
      </c>
      <c r="O20" s="26">
        <v>4967</v>
      </c>
      <c r="P20" s="94">
        <v>5071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3.0000000000000001E-3</v>
      </c>
      <c r="G21" s="34">
        <v>0.61199999999999999</v>
      </c>
      <c r="H21" s="33">
        <v>1.0999999999999999E-2</v>
      </c>
      <c r="I21" s="35">
        <v>6.0000000000000001E-3</v>
      </c>
      <c r="J21" s="34">
        <v>0.1</v>
      </c>
      <c r="K21" s="35">
        <v>1.7000000000000001E-2</v>
      </c>
      <c r="L21" s="35">
        <v>0.03</v>
      </c>
      <c r="M21" s="34">
        <v>0.219</v>
      </c>
      <c r="N21" s="33">
        <v>2E-3</v>
      </c>
      <c r="O21" s="33">
        <v>0.26600000000000001</v>
      </c>
      <c r="P21" s="33">
        <v>0.27100000000000002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31</v>
      </c>
      <c r="E22" s="99">
        <v>48033</v>
      </c>
      <c r="F22" s="99">
        <v>170</v>
      </c>
      <c r="G22" s="121">
        <v>37578</v>
      </c>
      <c r="H22" s="99">
        <v>413</v>
      </c>
      <c r="I22" s="99">
        <v>210</v>
      </c>
      <c r="J22" s="121">
        <v>4347</v>
      </c>
      <c r="K22" s="99">
        <v>856</v>
      </c>
      <c r="L22" s="99">
        <v>937</v>
      </c>
      <c r="M22" s="121">
        <v>3473</v>
      </c>
      <c r="N22" s="99">
        <v>50</v>
      </c>
      <c r="O22" s="26">
        <v>5266</v>
      </c>
      <c r="P22" s="94">
        <v>5476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4.0000000000000001E-3</v>
      </c>
      <c r="G23" s="34">
        <v>0.78200000000000003</v>
      </c>
      <c r="H23" s="33">
        <v>8.9999999999999993E-3</v>
      </c>
      <c r="I23" s="35">
        <v>4.0000000000000001E-3</v>
      </c>
      <c r="J23" s="34">
        <v>9.0999999999999998E-2</v>
      </c>
      <c r="K23" s="35">
        <v>1.7999999999999999E-2</v>
      </c>
      <c r="L23" s="35">
        <v>0.02</v>
      </c>
      <c r="M23" s="34">
        <v>7.1999999999999995E-2</v>
      </c>
      <c r="N23" s="33">
        <v>1E-3</v>
      </c>
      <c r="O23" s="33">
        <v>0.11</v>
      </c>
      <c r="P23" s="33">
        <v>0.114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0</v>
      </c>
      <c r="E24" s="99">
        <v>34139</v>
      </c>
      <c r="F24" s="99">
        <v>376</v>
      </c>
      <c r="G24" s="121">
        <v>28240</v>
      </c>
      <c r="H24" s="99">
        <v>453</v>
      </c>
      <c r="I24" s="99">
        <v>198</v>
      </c>
      <c r="J24" s="121">
        <v>2650</v>
      </c>
      <c r="K24" s="99">
        <v>322</v>
      </c>
      <c r="L24" s="99">
        <v>309</v>
      </c>
      <c r="M24" s="121">
        <v>1573</v>
      </c>
      <c r="N24" s="99">
        <v>19</v>
      </c>
      <c r="O24" s="26">
        <v>2204</v>
      </c>
      <c r="P24" s="94">
        <v>2402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1.0999999999999999E-2</v>
      </c>
      <c r="G25" s="34">
        <v>0.82699999999999996</v>
      </c>
      <c r="H25" s="33">
        <v>1.2999999999999999E-2</v>
      </c>
      <c r="I25" s="35">
        <v>6.0000000000000001E-3</v>
      </c>
      <c r="J25" s="34">
        <v>7.8E-2</v>
      </c>
      <c r="K25" s="35">
        <v>8.9999999999999993E-3</v>
      </c>
      <c r="L25" s="35">
        <v>8.9999999999999993E-3</v>
      </c>
      <c r="M25" s="34">
        <v>4.5999999999999999E-2</v>
      </c>
      <c r="N25" s="33">
        <v>1E-3</v>
      </c>
      <c r="O25" s="33">
        <v>6.5000000000000002E-2</v>
      </c>
      <c r="P25" s="33">
        <v>7.0000000000000007E-2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101956</v>
      </c>
      <c r="F26" s="99">
        <v>218</v>
      </c>
      <c r="G26" s="121">
        <v>72204</v>
      </c>
      <c r="H26" s="99">
        <v>1195</v>
      </c>
      <c r="I26" s="99">
        <v>350</v>
      </c>
      <c r="J26" s="121">
        <v>10386</v>
      </c>
      <c r="K26" s="99">
        <v>1854</v>
      </c>
      <c r="L26" s="99">
        <v>3378</v>
      </c>
      <c r="M26" s="121">
        <v>12221</v>
      </c>
      <c r="N26" s="99">
        <v>151</v>
      </c>
      <c r="O26" s="26">
        <v>17453</v>
      </c>
      <c r="P26" s="94">
        <v>17803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2E-3</v>
      </c>
      <c r="G27" s="34">
        <v>0.70799999999999996</v>
      </c>
      <c r="H27" s="33">
        <v>1.2E-2</v>
      </c>
      <c r="I27" s="35">
        <v>3.0000000000000001E-3</v>
      </c>
      <c r="J27" s="34">
        <v>0.10199999999999999</v>
      </c>
      <c r="K27" s="35">
        <v>1.7999999999999999E-2</v>
      </c>
      <c r="L27" s="35">
        <v>3.3000000000000002E-2</v>
      </c>
      <c r="M27" s="34">
        <v>0.12</v>
      </c>
      <c r="N27" s="33">
        <v>1E-3</v>
      </c>
      <c r="O27" s="33">
        <v>0.17100000000000001</v>
      </c>
      <c r="P27" s="33">
        <v>0.17499999999999999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0</v>
      </c>
      <c r="E28" s="99">
        <v>83756</v>
      </c>
      <c r="F28" s="99">
        <v>89</v>
      </c>
      <c r="G28" s="121">
        <v>58334</v>
      </c>
      <c r="H28" s="99">
        <v>957</v>
      </c>
      <c r="I28" s="99">
        <v>205</v>
      </c>
      <c r="J28" s="121">
        <v>7335</v>
      </c>
      <c r="K28" s="99">
        <v>2342</v>
      </c>
      <c r="L28" s="99">
        <v>2948</v>
      </c>
      <c r="M28" s="121">
        <v>11546</v>
      </c>
      <c r="N28" s="99">
        <v>0</v>
      </c>
      <c r="O28" s="26">
        <v>16836</v>
      </c>
      <c r="P28" s="94">
        <v>17041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1E-3</v>
      </c>
      <c r="G29" s="34">
        <v>0.69599999999999995</v>
      </c>
      <c r="H29" s="33">
        <v>1.0999999999999999E-2</v>
      </c>
      <c r="I29" s="35">
        <v>2E-3</v>
      </c>
      <c r="J29" s="34">
        <v>8.7999999999999995E-2</v>
      </c>
      <c r="K29" s="35">
        <v>2.8000000000000001E-2</v>
      </c>
      <c r="L29" s="35">
        <v>3.5000000000000003E-2</v>
      </c>
      <c r="M29" s="34">
        <v>0.13800000000000001</v>
      </c>
      <c r="N29" s="33">
        <v>0</v>
      </c>
      <c r="O29" s="33">
        <v>0.20100000000000001</v>
      </c>
      <c r="P29" s="33">
        <v>0.20300000000000001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97321</v>
      </c>
      <c r="F30" s="99">
        <v>17</v>
      </c>
      <c r="G30" s="121">
        <v>67173</v>
      </c>
      <c r="H30" s="99">
        <v>1120</v>
      </c>
      <c r="I30" s="99">
        <v>141</v>
      </c>
      <c r="J30" s="121">
        <v>7827</v>
      </c>
      <c r="K30" s="99">
        <v>3272</v>
      </c>
      <c r="L30" s="99">
        <v>4338</v>
      </c>
      <c r="M30" s="121">
        <v>12063</v>
      </c>
      <c r="N30" s="99">
        <v>1371</v>
      </c>
      <c r="O30" s="26">
        <v>19673</v>
      </c>
      <c r="P30" s="94">
        <v>19814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0.69</v>
      </c>
      <c r="H31" s="33">
        <v>1.2E-2</v>
      </c>
      <c r="I31" s="35">
        <v>1E-3</v>
      </c>
      <c r="J31" s="34">
        <v>0.08</v>
      </c>
      <c r="K31" s="35">
        <v>3.4000000000000002E-2</v>
      </c>
      <c r="L31" s="35">
        <v>4.4999999999999998E-2</v>
      </c>
      <c r="M31" s="34">
        <v>0.124</v>
      </c>
      <c r="N31" s="33">
        <v>1.4E-2</v>
      </c>
      <c r="O31" s="33">
        <v>0.20200000000000001</v>
      </c>
      <c r="P31" s="33">
        <v>0.20399999999999999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31</v>
      </c>
      <c r="E32" s="99">
        <v>66340</v>
      </c>
      <c r="F32" s="99">
        <v>99</v>
      </c>
      <c r="G32" s="121">
        <v>42472</v>
      </c>
      <c r="H32" s="99">
        <v>980</v>
      </c>
      <c r="I32" s="99">
        <v>215</v>
      </c>
      <c r="J32" s="121">
        <v>7306</v>
      </c>
      <c r="K32" s="99">
        <v>1357</v>
      </c>
      <c r="L32" s="99">
        <v>3015</v>
      </c>
      <c r="M32" s="121">
        <v>10799</v>
      </c>
      <c r="N32" s="99">
        <v>96</v>
      </c>
      <c r="O32" s="26">
        <v>15171</v>
      </c>
      <c r="P32" s="94">
        <v>15386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1E-3</v>
      </c>
      <c r="G33" s="34">
        <v>0.64</v>
      </c>
      <c r="H33" s="33">
        <v>1.4999999999999999E-2</v>
      </c>
      <c r="I33" s="35">
        <v>3.0000000000000001E-3</v>
      </c>
      <c r="J33" s="34">
        <v>0.11</v>
      </c>
      <c r="K33" s="35">
        <v>0.02</v>
      </c>
      <c r="L33" s="35">
        <v>4.4999999999999998E-2</v>
      </c>
      <c r="M33" s="34">
        <v>0.16300000000000001</v>
      </c>
      <c r="N33" s="33">
        <v>1E-3</v>
      </c>
      <c r="O33" s="33">
        <v>0.22900000000000001</v>
      </c>
      <c r="P33" s="33">
        <v>0.23200000000000001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12</v>
      </c>
      <c r="B34" s="26" t="s">
        <v>598</v>
      </c>
      <c r="C34" s="50">
        <v>68251095</v>
      </c>
      <c r="D34" s="229">
        <v>31</v>
      </c>
      <c r="E34" s="99">
        <v>53297</v>
      </c>
      <c r="F34" s="99">
        <v>51</v>
      </c>
      <c r="G34" s="121">
        <v>31959</v>
      </c>
      <c r="H34" s="99">
        <v>842</v>
      </c>
      <c r="I34" s="99">
        <v>189</v>
      </c>
      <c r="J34" s="121">
        <v>5395</v>
      </c>
      <c r="K34" s="99">
        <v>2012</v>
      </c>
      <c r="L34" s="99">
        <v>2617</v>
      </c>
      <c r="M34" s="121">
        <v>10232</v>
      </c>
      <c r="N34" s="99">
        <v>0</v>
      </c>
      <c r="O34" s="26">
        <v>14861</v>
      </c>
      <c r="P34" s="94">
        <v>15050</v>
      </c>
      <c r="Q34" s="93"/>
      <c r="R34" s="94"/>
      <c r="S34" s="243"/>
      <c r="T34" s="243"/>
      <c r="U34" s="243"/>
      <c r="V34" s="201"/>
      <c r="W34" s="201"/>
      <c r="X34" s="201"/>
    </row>
    <row r="35" spans="1:33" s="37" customFormat="1" ht="12" customHeight="1" x14ac:dyDescent="0.2">
      <c r="A35" s="40"/>
      <c r="B35" s="32"/>
      <c r="C35" s="46"/>
      <c r="D35" s="229"/>
      <c r="E35" s="229"/>
      <c r="F35" s="35">
        <v>1E-3</v>
      </c>
      <c r="G35" s="34">
        <v>0.6</v>
      </c>
      <c r="H35" s="33">
        <v>1.6E-2</v>
      </c>
      <c r="I35" s="35">
        <v>4.0000000000000001E-3</v>
      </c>
      <c r="J35" s="34">
        <v>0.10100000000000001</v>
      </c>
      <c r="K35" s="35">
        <v>3.7999999999999999E-2</v>
      </c>
      <c r="L35" s="35">
        <v>4.9000000000000002E-2</v>
      </c>
      <c r="M35" s="34">
        <v>0.192</v>
      </c>
      <c r="N35" s="33">
        <v>0</v>
      </c>
      <c r="O35" s="33">
        <v>0.27900000000000003</v>
      </c>
      <c r="P35" s="33">
        <v>0.28199999999999997</v>
      </c>
      <c r="Q35" s="36"/>
      <c r="R35" s="29"/>
      <c r="S35" s="243"/>
      <c r="T35" s="243"/>
      <c r="U35" s="243"/>
      <c r="V35" s="201"/>
      <c r="W35" s="201"/>
      <c r="X35" s="201"/>
      <c r="Y35" s="244"/>
      <c r="Z35" s="244"/>
      <c r="AA35" s="244"/>
      <c r="AB35" s="244"/>
    </row>
    <row r="36" spans="1:33" ht="12" customHeight="1" x14ac:dyDescent="0.2">
      <c r="A36" s="39" t="s">
        <v>46</v>
      </c>
      <c r="B36" s="26" t="s">
        <v>47</v>
      </c>
      <c r="C36" s="50" t="s">
        <v>48</v>
      </c>
      <c r="D36" s="229">
        <v>0</v>
      </c>
      <c r="E36" s="99">
        <v>48909</v>
      </c>
      <c r="F36" s="99">
        <v>2</v>
      </c>
      <c r="G36" s="121">
        <v>36392</v>
      </c>
      <c r="H36" s="99">
        <v>489</v>
      </c>
      <c r="I36" s="99">
        <v>181</v>
      </c>
      <c r="J36" s="121">
        <v>4277</v>
      </c>
      <c r="K36" s="99">
        <v>916</v>
      </c>
      <c r="L36" s="99">
        <v>1763</v>
      </c>
      <c r="M36" s="121">
        <v>4847</v>
      </c>
      <c r="N36" s="99">
        <v>43</v>
      </c>
      <c r="O36" s="26">
        <v>7526</v>
      </c>
      <c r="P36" s="94">
        <v>7707</v>
      </c>
      <c r="Q36" s="93"/>
      <c r="R36" s="94"/>
      <c r="S36" s="243"/>
      <c r="T36" s="243"/>
      <c r="U36" s="243"/>
      <c r="V36" s="201"/>
      <c r="W36" s="201"/>
      <c r="X36" s="201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0.74399999999999999</v>
      </c>
      <c r="H37" s="33">
        <v>0.01</v>
      </c>
      <c r="I37" s="35">
        <v>4.0000000000000001E-3</v>
      </c>
      <c r="J37" s="34">
        <v>8.6999999999999994E-2</v>
      </c>
      <c r="K37" s="35">
        <v>1.9E-2</v>
      </c>
      <c r="L37" s="35">
        <v>3.5999999999999997E-2</v>
      </c>
      <c r="M37" s="34">
        <v>9.9000000000000005E-2</v>
      </c>
      <c r="N37" s="33">
        <v>1E-3</v>
      </c>
      <c r="O37" s="33">
        <v>0.154</v>
      </c>
      <c r="P37" s="33">
        <v>0.158</v>
      </c>
      <c r="Q37" s="93"/>
      <c r="R37" s="29"/>
      <c r="S37" s="243"/>
      <c r="T37" s="243"/>
      <c r="U37" s="243"/>
      <c r="V37" s="201"/>
      <c r="W37" s="201"/>
      <c r="X37" s="201"/>
    </row>
    <row r="38" spans="1:33" s="37" customFormat="1" ht="12" customHeight="1" x14ac:dyDescent="0.2">
      <c r="A38" s="39" t="s">
        <v>49</v>
      </c>
      <c r="B38" s="26" t="s">
        <v>54</v>
      </c>
      <c r="C38" s="50" t="s">
        <v>55</v>
      </c>
      <c r="D38" s="229">
        <v>31</v>
      </c>
      <c r="E38" s="99">
        <v>93760</v>
      </c>
      <c r="F38" s="99">
        <v>177</v>
      </c>
      <c r="G38" s="121">
        <v>67146</v>
      </c>
      <c r="H38" s="99">
        <v>991</v>
      </c>
      <c r="I38" s="99">
        <v>377</v>
      </c>
      <c r="J38" s="121">
        <v>8835</v>
      </c>
      <c r="K38" s="99">
        <v>2000</v>
      </c>
      <c r="L38" s="99">
        <v>3076</v>
      </c>
      <c r="M38" s="121">
        <v>11086</v>
      </c>
      <c r="N38" s="99">
        <v>72</v>
      </c>
      <c r="O38" s="26">
        <v>16162</v>
      </c>
      <c r="P38" s="94">
        <v>16539</v>
      </c>
      <c r="Q38" s="36"/>
      <c r="R38" s="94"/>
      <c r="S38" s="243"/>
      <c r="T38" s="243"/>
      <c r="U38" s="243"/>
      <c r="V38" s="201"/>
      <c r="W38" s="201"/>
      <c r="X38" s="201"/>
      <c r="Y38" s="244"/>
      <c r="Z38" s="244"/>
      <c r="AA38" s="244"/>
      <c r="AB38" s="244"/>
    </row>
    <row r="39" spans="1:33" ht="12" customHeight="1" x14ac:dyDescent="0.2">
      <c r="A39" s="39"/>
      <c r="B39" s="26"/>
      <c r="C39" s="50"/>
      <c r="D39" s="229"/>
      <c r="E39" s="229"/>
      <c r="F39" s="35">
        <v>2E-3</v>
      </c>
      <c r="G39" s="34">
        <v>0.71599999999999997</v>
      </c>
      <c r="H39" s="33">
        <v>1.0999999999999999E-2</v>
      </c>
      <c r="I39" s="35">
        <v>4.0000000000000001E-3</v>
      </c>
      <c r="J39" s="34">
        <v>9.4E-2</v>
      </c>
      <c r="K39" s="35">
        <v>2.1000000000000001E-2</v>
      </c>
      <c r="L39" s="35">
        <v>3.3000000000000002E-2</v>
      </c>
      <c r="M39" s="34">
        <v>0.11799999999999999</v>
      </c>
      <c r="N39" s="33">
        <v>1E-3</v>
      </c>
      <c r="O39" s="33">
        <v>0.17199999999999999</v>
      </c>
      <c r="P39" s="33">
        <v>0.17599999999999999</v>
      </c>
      <c r="Q39" s="93"/>
      <c r="R39" s="29"/>
      <c r="S39" s="243"/>
      <c r="T39" s="243"/>
      <c r="U39" s="243"/>
      <c r="V39" s="201"/>
      <c r="W39" s="201"/>
      <c r="X39" s="201"/>
    </row>
    <row r="40" spans="1:33" s="101" customFormat="1" ht="12" customHeight="1" x14ac:dyDescent="0.2">
      <c r="A40" s="102" t="s">
        <v>49</v>
      </c>
      <c r="B40" s="103" t="s">
        <v>52</v>
      </c>
      <c r="C40" s="117" t="s">
        <v>53</v>
      </c>
      <c r="D40" s="229">
        <v>31</v>
      </c>
      <c r="E40" s="99">
        <v>160852</v>
      </c>
      <c r="F40" s="99">
        <v>446</v>
      </c>
      <c r="G40" s="121">
        <v>121513</v>
      </c>
      <c r="H40" s="99">
        <v>1651</v>
      </c>
      <c r="I40" s="99">
        <v>512</v>
      </c>
      <c r="J40" s="121">
        <v>15045</v>
      </c>
      <c r="K40" s="99">
        <v>3667</v>
      </c>
      <c r="L40" s="99">
        <v>4194</v>
      </c>
      <c r="M40" s="121">
        <v>13237</v>
      </c>
      <c r="N40" s="99">
        <v>587</v>
      </c>
      <c r="O40" s="26">
        <v>21098</v>
      </c>
      <c r="P40" s="94">
        <v>21610</v>
      </c>
      <c r="Q40" s="36"/>
      <c r="R40" s="94"/>
      <c r="S40" s="243"/>
      <c r="T40" s="243"/>
      <c r="U40" s="243"/>
      <c r="V40" s="201"/>
      <c r="W40" s="201"/>
      <c r="X40" s="201"/>
      <c r="Y40" s="76"/>
      <c r="Z40" s="76"/>
      <c r="AA40" s="76"/>
      <c r="AB40" s="76"/>
      <c r="AC40" s="31"/>
      <c r="AD40" s="31"/>
      <c r="AE40" s="31"/>
      <c r="AF40" s="31"/>
      <c r="AG40" s="31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3.0000000000000001E-3</v>
      </c>
      <c r="G41" s="34">
        <v>0.755</v>
      </c>
      <c r="H41" s="33">
        <v>0.01</v>
      </c>
      <c r="I41" s="35">
        <v>3.0000000000000001E-3</v>
      </c>
      <c r="J41" s="34">
        <v>9.4E-2</v>
      </c>
      <c r="K41" s="35">
        <v>2.3E-2</v>
      </c>
      <c r="L41" s="35">
        <v>2.5999999999999999E-2</v>
      </c>
      <c r="M41" s="34">
        <v>8.2000000000000003E-2</v>
      </c>
      <c r="N41" s="33">
        <v>4.0000000000000001E-3</v>
      </c>
      <c r="O41" s="33">
        <v>0.13100000000000001</v>
      </c>
      <c r="P41" s="33">
        <v>0.13400000000000001</v>
      </c>
      <c r="Q41" s="36"/>
      <c r="R41" s="94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s="37" customFormat="1" ht="12" customHeight="1" x14ac:dyDescent="0.2">
      <c r="A42" s="102" t="s">
        <v>49</v>
      </c>
      <c r="B42" s="103" t="s">
        <v>352</v>
      </c>
      <c r="C42" s="117">
        <v>73211075</v>
      </c>
      <c r="D42" s="229">
        <v>30</v>
      </c>
      <c r="E42" s="99">
        <v>112913</v>
      </c>
      <c r="F42" s="99">
        <v>354</v>
      </c>
      <c r="G42" s="121">
        <v>85696</v>
      </c>
      <c r="H42" s="99">
        <v>1204</v>
      </c>
      <c r="I42" s="99">
        <v>547</v>
      </c>
      <c r="J42" s="121">
        <v>8110</v>
      </c>
      <c r="K42" s="99">
        <v>3320</v>
      </c>
      <c r="L42" s="99">
        <v>2639</v>
      </c>
      <c r="M42" s="121">
        <v>9142</v>
      </c>
      <c r="N42" s="99">
        <v>1898</v>
      </c>
      <c r="O42" s="26">
        <v>15101</v>
      </c>
      <c r="P42" s="94">
        <v>15648</v>
      </c>
      <c r="Q42" s="36"/>
      <c r="R42" s="94"/>
      <c r="S42" s="243"/>
      <c r="T42" s="243"/>
      <c r="U42" s="243"/>
      <c r="V42" s="201"/>
      <c r="W42" s="201"/>
      <c r="X42" s="201"/>
      <c r="Y42" s="244"/>
      <c r="Z42" s="243"/>
      <c r="AA42" s="244"/>
      <c r="AB42" s="244"/>
    </row>
    <row r="43" spans="1:33" s="37" customFormat="1" ht="12" customHeight="1" x14ac:dyDescent="0.2">
      <c r="A43" s="102"/>
      <c r="B43" s="103"/>
      <c r="C43" s="117"/>
      <c r="D43" s="229"/>
      <c r="E43" s="229"/>
      <c r="F43" s="35">
        <v>3.0000000000000001E-3</v>
      </c>
      <c r="G43" s="34">
        <v>0.75900000000000001</v>
      </c>
      <c r="H43" s="33">
        <v>1.0999999999999999E-2</v>
      </c>
      <c r="I43" s="35">
        <v>5.0000000000000001E-3</v>
      </c>
      <c r="J43" s="34">
        <v>7.1999999999999995E-2</v>
      </c>
      <c r="K43" s="35">
        <v>2.9000000000000001E-2</v>
      </c>
      <c r="L43" s="35">
        <v>2.3E-2</v>
      </c>
      <c r="M43" s="34">
        <v>8.1000000000000003E-2</v>
      </c>
      <c r="N43" s="33">
        <v>1.7000000000000001E-2</v>
      </c>
      <c r="O43" s="33">
        <v>0.13400000000000001</v>
      </c>
      <c r="P43" s="33">
        <v>0.13900000000000001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50</v>
      </c>
      <c r="C44" s="50" t="s">
        <v>51</v>
      </c>
      <c r="D44" s="229">
        <v>0</v>
      </c>
      <c r="E44" s="99">
        <v>73470</v>
      </c>
      <c r="F44" s="99">
        <v>294</v>
      </c>
      <c r="G44" s="121">
        <v>55674</v>
      </c>
      <c r="H44" s="99">
        <v>932</v>
      </c>
      <c r="I44" s="99">
        <v>365</v>
      </c>
      <c r="J44" s="121">
        <v>3932</v>
      </c>
      <c r="K44" s="99">
        <v>6109</v>
      </c>
      <c r="L44" s="99">
        <v>1327</v>
      </c>
      <c r="M44" s="121">
        <v>4555</v>
      </c>
      <c r="N44" s="99">
        <v>280</v>
      </c>
      <c r="O44" s="26">
        <v>11991</v>
      </c>
      <c r="P44" s="94">
        <v>12356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4.0000000000000001E-3</v>
      </c>
      <c r="G45" s="34">
        <v>0.75800000000000001</v>
      </c>
      <c r="H45" s="33">
        <v>1.2999999999999999E-2</v>
      </c>
      <c r="I45" s="35">
        <v>5.0000000000000001E-3</v>
      </c>
      <c r="J45" s="34">
        <v>5.3999999999999999E-2</v>
      </c>
      <c r="K45" s="35">
        <v>8.3000000000000004E-2</v>
      </c>
      <c r="L45" s="35">
        <v>1.7999999999999999E-2</v>
      </c>
      <c r="M45" s="34">
        <v>6.2E-2</v>
      </c>
      <c r="N45" s="33">
        <v>4.0000000000000001E-3</v>
      </c>
      <c r="O45" s="33">
        <v>0.16300000000000001</v>
      </c>
      <c r="P45" s="33">
        <v>0.16800000000000001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49</v>
      </c>
      <c r="B46" s="26" t="s">
        <v>204</v>
      </c>
      <c r="C46" s="50" t="s">
        <v>596</v>
      </c>
      <c r="D46" s="229">
        <v>0</v>
      </c>
      <c r="E46" s="99">
        <v>75377</v>
      </c>
      <c r="F46" s="99">
        <v>157</v>
      </c>
      <c r="G46" s="121">
        <v>56904</v>
      </c>
      <c r="H46" s="99">
        <v>756</v>
      </c>
      <c r="I46" s="99">
        <v>396</v>
      </c>
      <c r="J46" s="121">
        <v>5019</v>
      </c>
      <c r="K46" s="99">
        <v>2436</v>
      </c>
      <c r="L46" s="99">
        <v>2457</v>
      </c>
      <c r="M46" s="121">
        <v>7252</v>
      </c>
      <c r="N46" s="99">
        <v>0</v>
      </c>
      <c r="O46" s="26">
        <v>12145</v>
      </c>
      <c r="P46" s="94">
        <v>12541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2E-3</v>
      </c>
      <c r="G47" s="34">
        <v>0.755</v>
      </c>
      <c r="H47" s="33">
        <v>0.01</v>
      </c>
      <c r="I47" s="35">
        <v>5.0000000000000001E-3</v>
      </c>
      <c r="J47" s="34">
        <v>6.7000000000000004E-2</v>
      </c>
      <c r="K47" s="35">
        <v>3.2000000000000001E-2</v>
      </c>
      <c r="L47" s="35">
        <v>3.3000000000000002E-2</v>
      </c>
      <c r="M47" s="34">
        <v>9.6000000000000002E-2</v>
      </c>
      <c r="N47" s="33">
        <v>0</v>
      </c>
      <c r="O47" s="33">
        <v>0.161</v>
      </c>
      <c r="P47" s="33">
        <v>0.16600000000000001</v>
      </c>
      <c r="Q47" s="36"/>
      <c r="R47" s="29"/>
      <c r="S47" s="243"/>
      <c r="T47" s="243"/>
      <c r="U47" s="243"/>
      <c r="V47" s="244"/>
      <c r="W47" s="244"/>
      <c r="X47" s="244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56</v>
      </c>
      <c r="C48" s="50" t="s">
        <v>57</v>
      </c>
      <c r="D48" s="229">
        <v>0</v>
      </c>
      <c r="E48" s="99">
        <v>41572</v>
      </c>
      <c r="F48" s="99">
        <v>8</v>
      </c>
      <c r="G48" s="121">
        <v>31090</v>
      </c>
      <c r="H48" s="99">
        <v>353</v>
      </c>
      <c r="I48" s="99">
        <v>63</v>
      </c>
      <c r="J48" s="121">
        <v>3473</v>
      </c>
      <c r="K48" s="99">
        <v>851</v>
      </c>
      <c r="L48" s="99">
        <v>1378</v>
      </c>
      <c r="M48" s="121">
        <v>4299</v>
      </c>
      <c r="N48" s="99">
        <v>57</v>
      </c>
      <c r="O48" s="26">
        <v>6528</v>
      </c>
      <c r="P48" s="94">
        <v>6591</v>
      </c>
      <c r="Q48" s="93"/>
      <c r="R48" s="94"/>
      <c r="S48" s="243"/>
      <c r="T48" s="243"/>
      <c r="U48" s="243"/>
      <c r="V48" s="201"/>
      <c r="W48" s="201"/>
      <c r="X48" s="201"/>
    </row>
    <row r="49" spans="1:33" s="37" customFormat="1" ht="12" customHeight="1" x14ac:dyDescent="0.2">
      <c r="A49" s="40"/>
      <c r="B49" s="32"/>
      <c r="C49" s="46"/>
      <c r="D49" s="229"/>
      <c r="E49" s="229"/>
      <c r="F49" s="35">
        <v>0</v>
      </c>
      <c r="G49" s="34">
        <v>0.748</v>
      </c>
      <c r="H49" s="33">
        <v>8.0000000000000002E-3</v>
      </c>
      <c r="I49" s="35">
        <v>2E-3</v>
      </c>
      <c r="J49" s="34">
        <v>8.4000000000000005E-2</v>
      </c>
      <c r="K49" s="35">
        <v>0.02</v>
      </c>
      <c r="L49" s="35">
        <v>3.3000000000000002E-2</v>
      </c>
      <c r="M49" s="34">
        <v>0.10299999999999999</v>
      </c>
      <c r="N49" s="33">
        <v>1E-3</v>
      </c>
      <c r="O49" s="33">
        <v>0.157</v>
      </c>
      <c r="P49" s="33">
        <v>0.159</v>
      </c>
      <c r="Q49" s="36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</row>
    <row r="50" spans="1:33" ht="12" customHeight="1" x14ac:dyDescent="0.2">
      <c r="A50" s="39" t="s">
        <v>21</v>
      </c>
      <c r="B50" s="26" t="s">
        <v>58</v>
      </c>
      <c r="C50" s="50" t="s">
        <v>59</v>
      </c>
      <c r="D50" s="229">
        <v>31</v>
      </c>
      <c r="E50" s="99">
        <v>113248</v>
      </c>
      <c r="F50" s="99">
        <v>324</v>
      </c>
      <c r="G50" s="121">
        <v>87903</v>
      </c>
      <c r="H50" s="99">
        <v>1016</v>
      </c>
      <c r="I50" s="99">
        <v>234</v>
      </c>
      <c r="J50" s="121">
        <v>10972</v>
      </c>
      <c r="K50" s="99">
        <v>2437</v>
      </c>
      <c r="L50" s="99">
        <v>2812</v>
      </c>
      <c r="M50" s="121">
        <v>7446</v>
      </c>
      <c r="N50" s="99">
        <v>103</v>
      </c>
      <c r="O50" s="26">
        <v>12695</v>
      </c>
      <c r="P50" s="94">
        <v>12929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3.0000000000000001E-3</v>
      </c>
      <c r="G51" s="34">
        <v>0.77600000000000002</v>
      </c>
      <c r="H51" s="33">
        <v>8.9999999999999993E-3</v>
      </c>
      <c r="I51" s="35">
        <v>2E-3</v>
      </c>
      <c r="J51" s="34">
        <v>9.7000000000000003E-2</v>
      </c>
      <c r="K51" s="35">
        <v>2.1999999999999999E-2</v>
      </c>
      <c r="L51" s="35">
        <v>2.5000000000000001E-2</v>
      </c>
      <c r="M51" s="34">
        <v>6.6000000000000003E-2</v>
      </c>
      <c r="N51" s="33">
        <v>1E-3</v>
      </c>
      <c r="O51" s="33">
        <v>0.112</v>
      </c>
      <c r="P51" s="33">
        <v>0.114</v>
      </c>
      <c r="Q51" s="93"/>
      <c r="R51" s="249"/>
      <c r="S51" s="243"/>
      <c r="T51" s="243"/>
      <c r="U51" s="243"/>
      <c r="V51" s="201"/>
      <c r="W51" s="201"/>
      <c r="X51" s="201"/>
    </row>
    <row r="52" spans="1:33" ht="12" customHeight="1" x14ac:dyDescent="0.2">
      <c r="A52" s="39" t="s">
        <v>21</v>
      </c>
      <c r="B52" s="26" t="s">
        <v>120</v>
      </c>
      <c r="C52" s="50">
        <v>70201001</v>
      </c>
      <c r="D52" s="229">
        <v>31</v>
      </c>
      <c r="E52" s="99">
        <v>131774</v>
      </c>
      <c r="F52" s="99">
        <v>474</v>
      </c>
      <c r="G52" s="121">
        <v>104094</v>
      </c>
      <c r="H52" s="99">
        <v>1108</v>
      </c>
      <c r="I52" s="99">
        <v>420</v>
      </c>
      <c r="J52" s="121">
        <v>8745</v>
      </c>
      <c r="K52" s="99">
        <v>4170</v>
      </c>
      <c r="L52" s="99">
        <v>2639</v>
      </c>
      <c r="M52" s="121">
        <v>7514</v>
      </c>
      <c r="N52" s="99">
        <v>2609</v>
      </c>
      <c r="O52" s="26">
        <v>14323</v>
      </c>
      <c r="P52" s="94">
        <v>14743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4.0000000000000001E-3</v>
      </c>
      <c r="G53" s="34">
        <v>0.79</v>
      </c>
      <c r="H53" s="33">
        <v>8.0000000000000002E-3</v>
      </c>
      <c r="I53" s="35">
        <v>3.0000000000000001E-3</v>
      </c>
      <c r="J53" s="34">
        <v>6.6000000000000003E-2</v>
      </c>
      <c r="K53" s="35">
        <v>3.2000000000000001E-2</v>
      </c>
      <c r="L53" s="35">
        <v>0.02</v>
      </c>
      <c r="M53" s="34">
        <v>5.7000000000000002E-2</v>
      </c>
      <c r="N53" s="33">
        <v>0.02</v>
      </c>
      <c r="O53" s="33">
        <v>0.109</v>
      </c>
      <c r="P53" s="33">
        <v>0.112</v>
      </c>
      <c r="Q53" s="93"/>
      <c r="R53" s="29"/>
      <c r="S53" s="260"/>
      <c r="T53" s="243"/>
      <c r="U53" s="243"/>
    </row>
    <row r="54" spans="1:33" ht="12" customHeight="1" x14ac:dyDescent="0.2">
      <c r="A54" s="39" t="s">
        <v>21</v>
      </c>
      <c r="B54" s="26" t="s">
        <v>564</v>
      </c>
      <c r="C54" s="50">
        <v>71201088</v>
      </c>
      <c r="D54" s="229">
        <v>0</v>
      </c>
      <c r="E54" s="99">
        <v>123514</v>
      </c>
      <c r="F54" s="99">
        <v>1500</v>
      </c>
      <c r="G54" s="121">
        <v>95004</v>
      </c>
      <c r="H54" s="99">
        <v>1139</v>
      </c>
      <c r="I54" s="99">
        <v>316</v>
      </c>
      <c r="J54" s="121">
        <v>9915</v>
      </c>
      <c r="K54" s="99">
        <v>4625</v>
      </c>
      <c r="L54" s="99">
        <v>2691</v>
      </c>
      <c r="M54" s="121">
        <v>6790</v>
      </c>
      <c r="N54" s="99">
        <v>1535</v>
      </c>
      <c r="O54" s="26">
        <v>14106</v>
      </c>
      <c r="P54" s="94">
        <v>14422</v>
      </c>
      <c r="Q54" s="93"/>
      <c r="R54" s="249"/>
      <c r="S54" s="243"/>
      <c r="T54" s="243"/>
      <c r="U54" s="243"/>
      <c r="V54" s="201"/>
      <c r="W54" s="201"/>
      <c r="X54" s="201"/>
    </row>
    <row r="55" spans="1:33" ht="12" customHeight="1" x14ac:dyDescent="0.2">
      <c r="A55" s="39"/>
      <c r="B55" s="26"/>
      <c r="C55" s="50"/>
      <c r="D55" s="229"/>
      <c r="E55" s="229"/>
      <c r="F55" s="35">
        <v>1.2E-2</v>
      </c>
      <c r="G55" s="34">
        <v>0.76900000000000002</v>
      </c>
      <c r="H55" s="33">
        <v>8.9999999999999993E-3</v>
      </c>
      <c r="I55" s="35">
        <v>3.0000000000000001E-3</v>
      </c>
      <c r="J55" s="34">
        <v>0.08</v>
      </c>
      <c r="K55" s="35">
        <v>3.6999999999999998E-2</v>
      </c>
      <c r="L55" s="35">
        <v>2.1999999999999999E-2</v>
      </c>
      <c r="M55" s="34">
        <v>5.5E-2</v>
      </c>
      <c r="N55" s="33">
        <v>1.2E-2</v>
      </c>
      <c r="O55" s="33">
        <v>0.114</v>
      </c>
      <c r="P55" s="33">
        <v>0.11700000000000001</v>
      </c>
      <c r="Q55" s="93"/>
      <c r="R55" s="29"/>
      <c r="S55" s="243"/>
      <c r="T55" s="243"/>
      <c r="U55" s="243"/>
      <c r="Y55" s="244"/>
    </row>
    <row r="56" spans="1:33" s="37" customFormat="1" ht="12" customHeight="1" x14ac:dyDescent="0.2">
      <c r="A56" s="39" t="s">
        <v>21</v>
      </c>
      <c r="B56" s="26" t="s">
        <v>67</v>
      </c>
      <c r="C56" s="50" t="s">
        <v>68</v>
      </c>
      <c r="D56" s="229">
        <v>14</v>
      </c>
      <c r="E56" s="99">
        <v>135336</v>
      </c>
      <c r="F56" s="99">
        <v>599</v>
      </c>
      <c r="G56" s="121">
        <v>111741</v>
      </c>
      <c r="H56" s="99">
        <v>970</v>
      </c>
      <c r="I56" s="99">
        <v>258</v>
      </c>
      <c r="J56" s="121">
        <v>11256</v>
      </c>
      <c r="K56" s="99">
        <v>2574</v>
      </c>
      <c r="L56" s="99">
        <v>2076</v>
      </c>
      <c r="M56" s="121">
        <v>5631</v>
      </c>
      <c r="N56" s="99">
        <v>231</v>
      </c>
      <c r="O56" s="26">
        <v>10281</v>
      </c>
      <c r="P56" s="94">
        <v>10539</v>
      </c>
      <c r="Q56" s="36"/>
      <c r="R56" s="249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</row>
    <row r="57" spans="1:33" s="37" customFormat="1" ht="12" customHeight="1" x14ac:dyDescent="0.2">
      <c r="A57" s="39"/>
      <c r="B57" s="26"/>
      <c r="C57" s="50"/>
      <c r="D57" s="229"/>
      <c r="E57" s="229"/>
      <c r="F57" s="35">
        <v>4.0000000000000001E-3</v>
      </c>
      <c r="G57" s="34">
        <v>0.82599999999999996</v>
      </c>
      <c r="H57" s="33">
        <v>7.0000000000000001E-3</v>
      </c>
      <c r="I57" s="35">
        <v>2E-3</v>
      </c>
      <c r="J57" s="34">
        <v>8.3000000000000004E-2</v>
      </c>
      <c r="K57" s="35">
        <v>1.9E-2</v>
      </c>
      <c r="L57" s="35">
        <v>1.4999999999999999E-2</v>
      </c>
      <c r="M57" s="34">
        <v>4.2000000000000003E-2</v>
      </c>
      <c r="N57" s="33">
        <v>2E-3</v>
      </c>
      <c r="O57" s="33">
        <v>7.5999999999999998E-2</v>
      </c>
      <c r="P57" s="33">
        <v>7.8E-2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ht="12" customHeight="1" x14ac:dyDescent="0.2">
      <c r="A58" s="39" t="s">
        <v>21</v>
      </c>
      <c r="B58" s="26" t="s">
        <v>22</v>
      </c>
      <c r="C58" s="50" t="s">
        <v>23</v>
      </c>
      <c r="D58" s="229">
        <v>31</v>
      </c>
      <c r="E58" s="99">
        <v>61279</v>
      </c>
      <c r="F58" s="99">
        <v>160</v>
      </c>
      <c r="G58" s="121">
        <v>47130</v>
      </c>
      <c r="H58" s="99">
        <v>701</v>
      </c>
      <c r="I58" s="99">
        <v>184</v>
      </c>
      <c r="J58" s="121">
        <v>5973</v>
      </c>
      <c r="K58" s="99">
        <v>1200</v>
      </c>
      <c r="L58" s="99">
        <v>1519</v>
      </c>
      <c r="M58" s="121">
        <v>4362</v>
      </c>
      <c r="N58" s="99">
        <v>50</v>
      </c>
      <c r="O58" s="26">
        <v>7081</v>
      </c>
      <c r="P58" s="94">
        <v>7265</v>
      </c>
      <c r="Q58" s="93"/>
      <c r="R58" s="94"/>
      <c r="S58" s="243"/>
      <c r="T58" s="243"/>
      <c r="U58" s="243"/>
      <c r="V58" s="201"/>
      <c r="W58" s="201"/>
      <c r="X58" s="201"/>
      <c r="Y58" s="244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3.0000000000000001E-3</v>
      </c>
      <c r="G59" s="34">
        <v>0.76900000000000002</v>
      </c>
      <c r="H59" s="33">
        <v>1.0999999999999999E-2</v>
      </c>
      <c r="I59" s="35">
        <v>3.0000000000000001E-3</v>
      </c>
      <c r="J59" s="34">
        <v>9.7000000000000003E-2</v>
      </c>
      <c r="K59" s="35">
        <v>0.02</v>
      </c>
      <c r="L59" s="35">
        <v>2.5000000000000001E-2</v>
      </c>
      <c r="M59" s="34">
        <v>7.0999999999999994E-2</v>
      </c>
      <c r="N59" s="33">
        <v>1E-3</v>
      </c>
      <c r="O59" s="33">
        <v>0.11600000000000001</v>
      </c>
      <c r="P59" s="33">
        <v>0.11899999999999999</v>
      </c>
      <c r="Q59" s="36"/>
      <c r="R59" s="29"/>
      <c r="S59" s="243"/>
      <c r="T59" s="243"/>
      <c r="U59" s="243"/>
      <c r="V59" s="201"/>
      <c r="W59" s="201"/>
      <c r="X59" s="201"/>
      <c r="Y59" s="76"/>
      <c r="Z59" s="244"/>
      <c r="AA59" s="244"/>
      <c r="AB59" s="244"/>
    </row>
    <row r="60" spans="1:33" s="101" customFormat="1" ht="12" customHeight="1" x14ac:dyDescent="0.2">
      <c r="A60" s="102" t="s">
        <v>21</v>
      </c>
      <c r="B60" s="103" t="s">
        <v>26</v>
      </c>
      <c r="C60" s="117">
        <v>81181038</v>
      </c>
      <c r="D60" s="229">
        <v>0</v>
      </c>
      <c r="E60" s="99">
        <v>39440</v>
      </c>
      <c r="F60" s="99">
        <v>7</v>
      </c>
      <c r="G60" s="121">
        <v>30422</v>
      </c>
      <c r="H60" s="99">
        <v>315</v>
      </c>
      <c r="I60" s="99">
        <v>111</v>
      </c>
      <c r="J60" s="121">
        <v>3477</v>
      </c>
      <c r="K60" s="99">
        <v>982</v>
      </c>
      <c r="L60" s="99">
        <v>953</v>
      </c>
      <c r="M60" s="121">
        <v>3143</v>
      </c>
      <c r="N60" s="99">
        <v>31</v>
      </c>
      <c r="O60" s="26">
        <v>5078</v>
      </c>
      <c r="P60" s="94">
        <v>5189</v>
      </c>
      <c r="Q60" s="104"/>
      <c r="R60" s="94"/>
      <c r="S60" s="243"/>
      <c r="T60" s="243"/>
      <c r="U60" s="243"/>
      <c r="V60" s="201"/>
      <c r="W60" s="201"/>
      <c r="X60" s="201"/>
      <c r="Y60" s="244"/>
      <c r="Z60" s="76"/>
      <c r="AA60" s="76"/>
      <c r="AB60" s="76"/>
      <c r="AC60" s="31"/>
      <c r="AD60" s="31"/>
      <c r="AE60" s="31"/>
      <c r="AF60" s="31"/>
      <c r="AG60" s="31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0.77100000000000002</v>
      </c>
      <c r="H61" s="33">
        <v>8.0000000000000002E-3</v>
      </c>
      <c r="I61" s="35">
        <v>3.0000000000000001E-3</v>
      </c>
      <c r="J61" s="34">
        <v>8.7999999999999995E-2</v>
      </c>
      <c r="K61" s="35">
        <v>2.5000000000000001E-2</v>
      </c>
      <c r="L61" s="35">
        <v>2.4E-2</v>
      </c>
      <c r="M61" s="34">
        <v>0.08</v>
      </c>
      <c r="N61" s="33">
        <v>1E-3</v>
      </c>
      <c r="O61" s="33">
        <v>0.129</v>
      </c>
      <c r="P61" s="33">
        <v>0.13200000000000001</v>
      </c>
      <c r="Q61" s="36"/>
      <c r="R61" s="29"/>
      <c r="S61" s="243"/>
      <c r="T61" s="243"/>
      <c r="U61" s="243"/>
      <c r="V61" s="201"/>
      <c r="W61" s="201"/>
      <c r="X61" s="201"/>
      <c r="Y61" s="242"/>
      <c r="Z61" s="244"/>
      <c r="AA61" s="244"/>
      <c r="AB61" s="244"/>
    </row>
    <row r="62" spans="1:33" ht="12" customHeight="1" x14ac:dyDescent="0.2">
      <c r="A62" s="102" t="s">
        <v>21</v>
      </c>
      <c r="B62" s="103" t="s">
        <v>24</v>
      </c>
      <c r="C62" s="117" t="s">
        <v>25</v>
      </c>
      <c r="D62" s="229">
        <v>0</v>
      </c>
      <c r="E62" s="99">
        <v>35305</v>
      </c>
      <c r="F62" s="99">
        <v>2</v>
      </c>
      <c r="G62" s="121">
        <v>26939</v>
      </c>
      <c r="H62" s="99">
        <v>244</v>
      </c>
      <c r="I62" s="99">
        <v>77</v>
      </c>
      <c r="J62" s="121">
        <v>2670</v>
      </c>
      <c r="K62" s="99">
        <v>1255</v>
      </c>
      <c r="L62" s="99">
        <v>1018</v>
      </c>
      <c r="M62" s="121">
        <v>3102</v>
      </c>
      <c r="N62" s="99">
        <v>0</v>
      </c>
      <c r="O62" s="26">
        <v>5375</v>
      </c>
      <c r="P62" s="94">
        <v>5452</v>
      </c>
      <c r="Q62" s="93"/>
      <c r="R62" s="94"/>
      <c r="S62" s="245"/>
      <c r="T62" s="245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0.76300000000000001</v>
      </c>
      <c r="H63" s="33">
        <v>7.0000000000000001E-3</v>
      </c>
      <c r="I63" s="35">
        <v>2E-3</v>
      </c>
      <c r="J63" s="35">
        <v>7.5999999999999998E-2</v>
      </c>
      <c r="K63" s="35">
        <v>3.5999999999999997E-2</v>
      </c>
      <c r="L63" s="35">
        <v>2.9000000000000001E-2</v>
      </c>
      <c r="M63" s="35">
        <v>8.7999999999999995E-2</v>
      </c>
      <c r="N63" s="33">
        <v>0</v>
      </c>
      <c r="O63" s="33">
        <v>0.152</v>
      </c>
      <c r="P63" s="33">
        <v>0.154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80</v>
      </c>
      <c r="C64" s="50" t="s">
        <v>81</v>
      </c>
      <c r="D64" s="229">
        <v>31</v>
      </c>
      <c r="E64" s="99">
        <v>42828</v>
      </c>
      <c r="F64" s="99">
        <v>97</v>
      </c>
      <c r="G64" s="121">
        <v>31740</v>
      </c>
      <c r="H64" s="99">
        <v>669</v>
      </c>
      <c r="I64" s="99">
        <v>239</v>
      </c>
      <c r="J64" s="121">
        <v>4365</v>
      </c>
      <c r="K64" s="99">
        <v>763</v>
      </c>
      <c r="L64" s="99">
        <v>1093</v>
      </c>
      <c r="M64" s="121">
        <v>3821</v>
      </c>
      <c r="N64" s="99">
        <v>41</v>
      </c>
      <c r="O64" s="26">
        <v>5677</v>
      </c>
      <c r="P64" s="94">
        <v>5916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2E-3</v>
      </c>
      <c r="G65" s="34">
        <v>0.74099999999999999</v>
      </c>
      <c r="H65" s="33">
        <v>1.6E-2</v>
      </c>
      <c r="I65" s="35">
        <v>6.0000000000000001E-3</v>
      </c>
      <c r="J65" s="34">
        <v>0.10199999999999999</v>
      </c>
      <c r="K65" s="35">
        <v>1.7999999999999999E-2</v>
      </c>
      <c r="L65" s="35">
        <v>2.5999999999999999E-2</v>
      </c>
      <c r="M65" s="34">
        <v>8.8999999999999996E-2</v>
      </c>
      <c r="N65" s="33">
        <v>1E-3</v>
      </c>
      <c r="O65" s="33">
        <v>0.13300000000000001</v>
      </c>
      <c r="P65" s="33">
        <v>0.13800000000000001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77</v>
      </c>
      <c r="B66" s="26" t="s">
        <v>78</v>
      </c>
      <c r="C66" s="50" t="s">
        <v>79</v>
      </c>
      <c r="D66" s="229">
        <v>31</v>
      </c>
      <c r="E66" s="99">
        <v>35349</v>
      </c>
      <c r="F66" s="99">
        <v>100</v>
      </c>
      <c r="G66" s="121">
        <v>26658</v>
      </c>
      <c r="H66" s="99">
        <v>494</v>
      </c>
      <c r="I66" s="99">
        <v>221</v>
      </c>
      <c r="J66" s="121">
        <v>3439</v>
      </c>
      <c r="K66" s="99">
        <v>509</v>
      </c>
      <c r="L66" s="99">
        <v>768</v>
      </c>
      <c r="M66" s="121">
        <v>3133</v>
      </c>
      <c r="N66" s="99">
        <v>30</v>
      </c>
      <c r="O66" s="26">
        <v>4410</v>
      </c>
      <c r="P66" s="94">
        <v>4631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3.0000000000000001E-3</v>
      </c>
      <c r="G67" s="34">
        <v>0.754</v>
      </c>
      <c r="H67" s="33">
        <v>1.4E-2</v>
      </c>
      <c r="I67" s="35">
        <v>6.0000000000000001E-3</v>
      </c>
      <c r="J67" s="34">
        <v>9.7000000000000003E-2</v>
      </c>
      <c r="K67" s="35">
        <v>1.4E-2</v>
      </c>
      <c r="L67" s="35">
        <v>2.1999999999999999E-2</v>
      </c>
      <c r="M67" s="34">
        <v>8.8999999999999996E-2</v>
      </c>
      <c r="N67" s="33">
        <v>1E-3</v>
      </c>
      <c r="O67" s="33">
        <v>0.125</v>
      </c>
      <c r="P67" s="33">
        <v>0.13100000000000001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</v>
      </c>
      <c r="C68" s="50" t="s">
        <v>4</v>
      </c>
      <c r="D68" s="229">
        <v>31</v>
      </c>
      <c r="E68" s="99">
        <v>31273</v>
      </c>
      <c r="F68" s="99">
        <v>177</v>
      </c>
      <c r="G68" s="121">
        <v>25452</v>
      </c>
      <c r="H68" s="99">
        <v>277</v>
      </c>
      <c r="I68" s="99">
        <v>47</v>
      </c>
      <c r="J68" s="121">
        <v>2501</v>
      </c>
      <c r="K68" s="99">
        <v>626</v>
      </c>
      <c r="L68" s="99">
        <v>470</v>
      </c>
      <c r="M68" s="121">
        <v>1687</v>
      </c>
      <c r="N68" s="99">
        <v>35</v>
      </c>
      <c r="O68" s="26">
        <v>2783</v>
      </c>
      <c r="P68" s="94">
        <v>2830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6.0000000000000001E-3</v>
      </c>
      <c r="G69" s="34">
        <v>0.81399999999999995</v>
      </c>
      <c r="H69" s="33">
        <v>8.9999999999999993E-3</v>
      </c>
      <c r="I69" s="35">
        <v>2E-3</v>
      </c>
      <c r="J69" s="34">
        <v>0.08</v>
      </c>
      <c r="K69" s="35">
        <v>0.02</v>
      </c>
      <c r="L69" s="35">
        <v>1.4999999999999999E-2</v>
      </c>
      <c r="M69" s="34">
        <v>5.3999999999999999E-2</v>
      </c>
      <c r="N69" s="33">
        <v>1E-3</v>
      </c>
      <c r="O69" s="33">
        <v>8.8999999999999996E-2</v>
      </c>
      <c r="P69" s="33">
        <v>0.09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388</v>
      </c>
      <c r="C70" s="50">
        <v>84141001</v>
      </c>
      <c r="D70" s="229">
        <v>27</v>
      </c>
      <c r="E70" s="99">
        <v>7675</v>
      </c>
      <c r="F70" s="99">
        <v>68</v>
      </c>
      <c r="G70" s="121">
        <v>5895</v>
      </c>
      <c r="H70" s="99">
        <v>88</v>
      </c>
      <c r="I70" s="99">
        <v>8</v>
      </c>
      <c r="J70" s="121">
        <v>685</v>
      </c>
      <c r="K70" s="99">
        <v>275</v>
      </c>
      <c r="L70" s="99">
        <v>182</v>
      </c>
      <c r="M70" s="121">
        <v>463</v>
      </c>
      <c r="N70" s="99">
        <v>10</v>
      </c>
      <c r="O70" s="26">
        <v>920</v>
      </c>
      <c r="P70" s="94">
        <v>928</v>
      </c>
      <c r="Q70" s="93"/>
      <c r="R70" s="94"/>
      <c r="S70" s="243"/>
      <c r="T70" s="243"/>
      <c r="U70" s="243"/>
      <c r="V70" s="201"/>
      <c r="W70" s="201"/>
      <c r="X70" s="201"/>
      <c r="Y70" s="244"/>
    </row>
    <row r="71" spans="1:33" s="37" customFormat="1" ht="12" customHeight="1" x14ac:dyDescent="0.2">
      <c r="A71" s="40"/>
      <c r="B71" s="32"/>
      <c r="C71" s="46"/>
      <c r="D71" s="229"/>
      <c r="E71" s="229"/>
      <c r="F71" s="35">
        <v>8.9999999999999993E-3</v>
      </c>
      <c r="G71" s="34">
        <v>0.76800000000000002</v>
      </c>
      <c r="H71" s="33">
        <v>1.0999999999999999E-2</v>
      </c>
      <c r="I71" s="35">
        <v>1E-3</v>
      </c>
      <c r="J71" s="34">
        <v>8.8999999999999996E-2</v>
      </c>
      <c r="K71" s="35">
        <v>3.5999999999999997E-2</v>
      </c>
      <c r="L71" s="35">
        <v>2.4E-2</v>
      </c>
      <c r="M71" s="34">
        <v>0.06</v>
      </c>
      <c r="N71" s="33">
        <v>1E-3</v>
      </c>
      <c r="O71" s="33">
        <v>0.12</v>
      </c>
      <c r="P71" s="33">
        <v>0.121</v>
      </c>
      <c r="Q71" s="36"/>
      <c r="R71" s="29"/>
      <c r="S71" s="243"/>
      <c r="T71" s="243"/>
      <c r="U71" s="243"/>
      <c r="V71" s="201"/>
      <c r="W71" s="201"/>
      <c r="X71" s="201"/>
      <c r="Y71" s="76"/>
      <c r="Z71" s="244"/>
      <c r="AA71" s="244"/>
      <c r="AB71" s="244"/>
    </row>
    <row r="72" spans="1:33" ht="12" customHeight="1" x14ac:dyDescent="0.2">
      <c r="A72" s="39" t="s">
        <v>2</v>
      </c>
      <c r="B72" s="26" t="s">
        <v>340</v>
      </c>
      <c r="C72" s="50" t="s">
        <v>341</v>
      </c>
      <c r="D72" s="229">
        <v>31</v>
      </c>
      <c r="E72" s="99">
        <v>11528</v>
      </c>
      <c r="F72" s="99">
        <v>97</v>
      </c>
      <c r="G72" s="121">
        <v>8701</v>
      </c>
      <c r="H72" s="99">
        <v>143</v>
      </c>
      <c r="I72" s="99">
        <v>22</v>
      </c>
      <c r="J72" s="121">
        <v>931</v>
      </c>
      <c r="K72" s="99">
        <v>322</v>
      </c>
      <c r="L72" s="99">
        <v>310</v>
      </c>
      <c r="M72" s="121">
        <v>988</v>
      </c>
      <c r="N72" s="99">
        <v>13</v>
      </c>
      <c r="O72" s="26">
        <v>1620</v>
      </c>
      <c r="P72" s="94">
        <v>1642</v>
      </c>
      <c r="Q72" s="93"/>
      <c r="R72" s="94"/>
      <c r="S72" s="243"/>
      <c r="T72" s="243"/>
      <c r="U72" s="243"/>
      <c r="V72" s="201"/>
      <c r="W72" s="201"/>
      <c r="X72" s="201"/>
    </row>
    <row r="73" spans="1:33" ht="12" customHeight="1" x14ac:dyDescent="0.2">
      <c r="A73" s="39"/>
      <c r="B73" s="26"/>
      <c r="C73" s="50"/>
      <c r="D73" s="229"/>
      <c r="E73" s="229"/>
      <c r="F73" s="35">
        <v>8.0000000000000002E-3</v>
      </c>
      <c r="G73" s="34">
        <v>0.755</v>
      </c>
      <c r="H73" s="33">
        <v>1.2E-2</v>
      </c>
      <c r="I73" s="35">
        <v>2E-3</v>
      </c>
      <c r="J73" s="34">
        <v>8.1000000000000003E-2</v>
      </c>
      <c r="K73" s="35">
        <v>2.8000000000000001E-2</v>
      </c>
      <c r="L73" s="35">
        <v>2.7E-2</v>
      </c>
      <c r="M73" s="34">
        <v>8.5999999999999993E-2</v>
      </c>
      <c r="N73" s="33">
        <v>1E-3</v>
      </c>
      <c r="O73" s="33">
        <v>0.14099999999999999</v>
      </c>
      <c r="P73" s="33">
        <v>0.14199999999999999</v>
      </c>
      <c r="Q73" s="93"/>
      <c r="R73" s="29"/>
      <c r="S73" s="243"/>
      <c r="T73" s="243"/>
      <c r="U73" s="243"/>
      <c r="Y73" s="244"/>
    </row>
    <row r="74" spans="1:33" s="37" customFormat="1" ht="12" customHeight="1" x14ac:dyDescent="0.2">
      <c r="A74" s="39" t="s">
        <v>2</v>
      </c>
      <c r="B74" s="26" t="s">
        <v>32</v>
      </c>
      <c r="C74" s="50" t="s">
        <v>33</v>
      </c>
      <c r="D74" s="229">
        <v>31</v>
      </c>
      <c r="E74" s="99">
        <v>27106</v>
      </c>
      <c r="F74" s="99">
        <v>123</v>
      </c>
      <c r="G74" s="121">
        <v>20322</v>
      </c>
      <c r="H74" s="99">
        <v>384</v>
      </c>
      <c r="I74" s="99">
        <v>69</v>
      </c>
      <c r="J74" s="121">
        <v>2697</v>
      </c>
      <c r="K74" s="99">
        <v>527</v>
      </c>
      <c r="L74" s="99">
        <v>607</v>
      </c>
      <c r="M74" s="121">
        <v>2358</v>
      </c>
      <c r="N74" s="99">
        <v>17</v>
      </c>
      <c r="O74" s="26">
        <v>3492</v>
      </c>
      <c r="P74" s="94">
        <v>3561</v>
      </c>
      <c r="Q74" s="36"/>
      <c r="R74" s="94"/>
      <c r="S74" s="243"/>
      <c r="T74" s="243"/>
      <c r="U74" s="243"/>
      <c r="V74" s="201"/>
      <c r="W74" s="201"/>
      <c r="X74" s="201"/>
      <c r="Y74" s="244"/>
      <c r="Z74" s="244"/>
      <c r="AA74" s="244"/>
      <c r="AB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5.0000000000000001E-3</v>
      </c>
      <c r="G75" s="34">
        <v>0.75</v>
      </c>
      <c r="H75" s="33">
        <v>1.4E-2</v>
      </c>
      <c r="I75" s="35">
        <v>3.0000000000000001E-3</v>
      </c>
      <c r="J75" s="34">
        <v>9.9000000000000005E-2</v>
      </c>
      <c r="K75" s="35">
        <v>1.9E-2</v>
      </c>
      <c r="L75" s="35">
        <v>2.1999999999999999E-2</v>
      </c>
      <c r="M75" s="34">
        <v>8.6999999999999994E-2</v>
      </c>
      <c r="N75" s="33">
        <v>1E-3</v>
      </c>
      <c r="O75" s="33">
        <v>0.129</v>
      </c>
      <c r="P75" s="33">
        <v>0.13100000000000001</v>
      </c>
      <c r="Q75" s="36"/>
      <c r="R75" s="29"/>
      <c r="S75" s="243"/>
      <c r="T75" s="243"/>
      <c r="U75" s="243"/>
      <c r="V75" s="201"/>
      <c r="W75" s="201"/>
      <c r="X75" s="201"/>
      <c r="Y75" s="76"/>
      <c r="Z75" s="244"/>
      <c r="AA75" s="244"/>
      <c r="AB75" s="244"/>
    </row>
    <row r="76" spans="1:33" ht="12" customHeight="1" x14ac:dyDescent="0.2">
      <c r="A76" s="39" t="s">
        <v>6</v>
      </c>
      <c r="B76" s="26" t="s">
        <v>7</v>
      </c>
      <c r="C76" s="50" t="s">
        <v>8</v>
      </c>
      <c r="D76" s="229">
        <v>31</v>
      </c>
      <c r="E76" s="99">
        <v>47519</v>
      </c>
      <c r="F76" s="99">
        <v>275</v>
      </c>
      <c r="G76" s="121">
        <v>39986</v>
      </c>
      <c r="H76" s="99">
        <v>207</v>
      </c>
      <c r="I76" s="99">
        <v>127</v>
      </c>
      <c r="J76" s="121">
        <v>4266</v>
      </c>
      <c r="K76" s="99">
        <v>1155</v>
      </c>
      <c r="L76" s="99">
        <v>367</v>
      </c>
      <c r="M76" s="121">
        <v>965</v>
      </c>
      <c r="N76" s="99">
        <v>171</v>
      </c>
      <c r="O76" s="26">
        <v>2487</v>
      </c>
      <c r="P76" s="94">
        <v>2614</v>
      </c>
      <c r="Q76" s="93"/>
      <c r="R76" s="94"/>
      <c r="S76" s="243"/>
      <c r="T76" s="243"/>
      <c r="U76" s="243"/>
      <c r="V76" s="201"/>
      <c r="W76" s="201"/>
      <c r="X76" s="201"/>
      <c r="Y76" s="244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6.0000000000000001E-3</v>
      </c>
      <c r="G77" s="34">
        <v>0.84099999999999997</v>
      </c>
      <c r="H77" s="33">
        <v>4.0000000000000001E-3</v>
      </c>
      <c r="I77" s="35">
        <v>3.0000000000000001E-3</v>
      </c>
      <c r="J77" s="34">
        <v>0.09</v>
      </c>
      <c r="K77" s="35">
        <v>2.4E-2</v>
      </c>
      <c r="L77" s="35">
        <v>8.0000000000000002E-3</v>
      </c>
      <c r="M77" s="34">
        <v>0.02</v>
      </c>
      <c r="N77" s="33">
        <v>4.0000000000000001E-3</v>
      </c>
      <c r="O77" s="33">
        <v>5.1999999999999998E-2</v>
      </c>
      <c r="P77" s="33">
        <v>5.5E-2</v>
      </c>
      <c r="Q77" s="36"/>
      <c r="R77" s="260"/>
      <c r="S77" s="243"/>
      <c r="T77" s="243"/>
      <c r="U77" s="243"/>
      <c r="V77" s="244"/>
      <c r="W77" s="244"/>
      <c r="X77" s="244"/>
      <c r="Y77" s="244"/>
      <c r="Z77" s="244"/>
      <c r="AA77" s="244"/>
      <c r="AB77" s="244"/>
    </row>
    <row r="78" spans="1:33" s="110" customFormat="1" ht="12" customHeight="1" x14ac:dyDescent="0.2">
      <c r="A78" s="39" t="s">
        <v>361</v>
      </c>
      <c r="B78" s="26" t="s">
        <v>5</v>
      </c>
      <c r="C78" s="50">
        <v>84121001</v>
      </c>
      <c r="D78" s="229">
        <v>31</v>
      </c>
      <c r="E78" s="99">
        <v>30663</v>
      </c>
      <c r="F78" s="99">
        <v>260</v>
      </c>
      <c r="G78" s="121">
        <v>25965</v>
      </c>
      <c r="H78" s="99">
        <v>322</v>
      </c>
      <c r="I78" s="99">
        <v>108</v>
      </c>
      <c r="J78" s="121">
        <v>717</v>
      </c>
      <c r="K78" s="99">
        <v>272</v>
      </c>
      <c r="L78" s="99">
        <v>238</v>
      </c>
      <c r="M78" s="121">
        <v>1101</v>
      </c>
      <c r="N78" s="99">
        <v>1682</v>
      </c>
      <c r="O78" s="26">
        <v>1611</v>
      </c>
      <c r="P78" s="94">
        <v>1719</v>
      </c>
      <c r="Q78" s="109"/>
      <c r="R78" s="249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  <c r="AC78" s="37"/>
      <c r="AD78" s="37"/>
      <c r="AE78" s="37"/>
      <c r="AF78" s="37"/>
      <c r="AG78" s="37"/>
    </row>
    <row r="79" spans="1:33" s="37" customFormat="1" ht="12" customHeight="1" x14ac:dyDescent="0.2">
      <c r="A79" s="40"/>
      <c r="B79" s="32"/>
      <c r="C79" s="46"/>
      <c r="D79" s="229"/>
      <c r="E79" s="229"/>
      <c r="F79" s="35">
        <v>8.0000000000000002E-3</v>
      </c>
      <c r="G79" s="34">
        <v>0.84699999999999998</v>
      </c>
      <c r="H79" s="33">
        <v>1.0999999999999999E-2</v>
      </c>
      <c r="I79" s="35">
        <v>4.0000000000000001E-3</v>
      </c>
      <c r="J79" s="34">
        <v>2.3E-2</v>
      </c>
      <c r="K79" s="35">
        <v>8.9999999999999993E-3</v>
      </c>
      <c r="L79" s="35">
        <v>8.0000000000000002E-3</v>
      </c>
      <c r="M79" s="34">
        <v>3.5999999999999997E-2</v>
      </c>
      <c r="N79" s="33">
        <v>5.5E-2</v>
      </c>
      <c r="O79" s="33">
        <v>5.2999999999999999E-2</v>
      </c>
      <c r="P79" s="33">
        <v>5.6000000000000001E-2</v>
      </c>
      <c r="Q79" s="36"/>
      <c r="R79" s="244"/>
      <c r="S79" s="243"/>
      <c r="T79" s="243"/>
      <c r="U79" s="243"/>
      <c r="V79" s="201"/>
      <c r="W79" s="201"/>
      <c r="X79" s="201"/>
      <c r="Y79" s="244"/>
      <c r="Z79" s="244"/>
      <c r="AA79" s="244"/>
      <c r="AB79" s="244"/>
    </row>
    <row r="80" spans="1:33" s="37" customFormat="1" ht="12" customHeight="1" x14ac:dyDescent="0.2">
      <c r="A80" s="39" t="s">
        <v>27</v>
      </c>
      <c r="B80" s="26" t="s">
        <v>28</v>
      </c>
      <c r="C80" s="50" t="s">
        <v>29</v>
      </c>
      <c r="D80" s="229">
        <v>31</v>
      </c>
      <c r="E80" s="99">
        <v>18487</v>
      </c>
      <c r="F80" s="99">
        <v>62</v>
      </c>
      <c r="G80" s="121">
        <v>13988</v>
      </c>
      <c r="H80" s="99">
        <v>220</v>
      </c>
      <c r="I80" s="99">
        <v>40</v>
      </c>
      <c r="J80" s="121">
        <v>1845</v>
      </c>
      <c r="K80" s="99">
        <v>463</v>
      </c>
      <c r="L80" s="99">
        <v>443</v>
      </c>
      <c r="M80" s="121">
        <v>1404</v>
      </c>
      <c r="N80" s="99">
        <v>21</v>
      </c>
      <c r="O80" s="26">
        <v>2310</v>
      </c>
      <c r="P80" s="94">
        <v>2350</v>
      </c>
      <c r="Q80" s="36"/>
      <c r="R80" s="94"/>
      <c r="S80" s="243"/>
      <c r="T80" s="243"/>
      <c r="U80" s="243"/>
      <c r="V80" s="201"/>
      <c r="W80" s="201"/>
      <c r="X80" s="201"/>
      <c r="Y80" s="244"/>
      <c r="Z80" s="244"/>
      <c r="AA80" s="244"/>
      <c r="AB80" s="244"/>
    </row>
    <row r="81" spans="1:28" s="37" customFormat="1" ht="12" customHeight="1" thickBot="1" x14ac:dyDescent="0.25">
      <c r="A81" s="96"/>
      <c r="B81" s="83"/>
      <c r="C81" s="213"/>
      <c r="D81" s="230"/>
      <c r="E81" s="229"/>
      <c r="F81" s="35">
        <v>3.0000000000000001E-3</v>
      </c>
      <c r="G81" s="34">
        <v>0.75700000000000001</v>
      </c>
      <c r="H81" s="33">
        <v>1.2E-2</v>
      </c>
      <c r="I81" s="35">
        <v>2E-3</v>
      </c>
      <c r="J81" s="34">
        <v>0.1</v>
      </c>
      <c r="K81" s="35">
        <v>2.5000000000000001E-2</v>
      </c>
      <c r="L81" s="35">
        <v>2.4E-2</v>
      </c>
      <c r="M81" s="34">
        <v>7.5999999999999998E-2</v>
      </c>
      <c r="N81" s="33">
        <v>1E-3</v>
      </c>
      <c r="O81" s="33">
        <v>0.125</v>
      </c>
      <c r="P81" s="33">
        <v>0.127</v>
      </c>
      <c r="Q81" s="36"/>
      <c r="R81" s="76"/>
      <c r="S81" s="243"/>
      <c r="T81" s="243"/>
      <c r="U81" s="243"/>
      <c r="V81" s="201"/>
      <c r="W81" s="201"/>
      <c r="X81" s="201"/>
      <c r="Y81" s="76"/>
      <c r="Z81" s="244"/>
      <c r="AA81" s="244"/>
      <c r="AB81" s="244"/>
    </row>
    <row r="82" spans="1:28" ht="12" customHeight="1" x14ac:dyDescent="0.2">
      <c r="A82" s="138" t="s">
        <v>582</v>
      </c>
      <c r="B82" s="138"/>
      <c r="C82" s="220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239" t="s">
        <v>606</v>
      </c>
      <c r="Q82" s="74"/>
      <c r="V82" s="201"/>
      <c r="W82" s="201"/>
      <c r="X82" s="201"/>
    </row>
    <row r="83" spans="1:28" ht="12.75" customHeight="1" x14ac:dyDescent="0.2">
      <c r="A83" s="77"/>
      <c r="B83" s="77"/>
      <c r="C83" s="91"/>
      <c r="D83" s="77"/>
      <c r="E83" s="77"/>
      <c r="F83" s="77"/>
      <c r="G83" s="77"/>
      <c r="H83" s="77"/>
      <c r="I83" s="77"/>
      <c r="J83" s="77"/>
      <c r="K83" s="77"/>
      <c r="L83" s="77"/>
      <c r="M83" s="323"/>
      <c r="N83" s="323"/>
      <c r="O83" s="323"/>
      <c r="P83" s="323"/>
      <c r="Q83" s="78"/>
      <c r="V83" s="201"/>
      <c r="W83" s="201"/>
      <c r="X83" s="201"/>
    </row>
    <row r="84" spans="1:28" ht="9" customHeight="1" x14ac:dyDescent="0.2">
      <c r="V84" s="201"/>
      <c r="W84" s="201"/>
      <c r="X84" s="201"/>
    </row>
    <row r="85" spans="1:28" ht="9" customHeight="1" x14ac:dyDescent="0.2">
      <c r="V85" s="201"/>
      <c r="W85" s="201"/>
      <c r="X85" s="201"/>
    </row>
    <row r="86" spans="1:28" x14ac:dyDescent="0.2">
      <c r="V86" s="201"/>
      <c r="W86" s="201"/>
      <c r="X86" s="201"/>
    </row>
    <row r="87" spans="1:28" x14ac:dyDescent="0.2">
      <c r="V87" s="201"/>
      <c r="W87" s="201"/>
      <c r="X87" s="201"/>
    </row>
  </sheetData>
  <mergeCells count="2">
    <mergeCell ref="D4:P4"/>
    <mergeCell ref="M83:P8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</row>
    <row r="4" spans="1:33" ht="10.5" customHeight="1" x14ac:dyDescent="0.2">
      <c r="A4" s="54"/>
      <c r="B4" s="55"/>
      <c r="C4" s="55"/>
      <c r="D4" s="321" t="s">
        <v>569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</row>
    <row r="5" spans="1:33" ht="9" customHeight="1" x14ac:dyDescent="0.2">
      <c r="A5" s="57" t="s">
        <v>565</v>
      </c>
      <c r="B5" s="90" t="s">
        <v>567</v>
      </c>
      <c r="C5" s="42" t="s">
        <v>570</v>
      </c>
      <c r="D5" s="133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56"/>
    </row>
    <row r="6" spans="1:33" ht="9" customHeight="1" x14ac:dyDescent="0.2">
      <c r="A6" s="57" t="s">
        <v>566</v>
      </c>
      <c r="B6" s="27"/>
      <c r="C6" s="42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0</v>
      </c>
      <c r="E8" s="99">
        <v>14223</v>
      </c>
      <c r="F8" s="99">
        <v>225</v>
      </c>
      <c r="G8" s="121">
        <v>12829</v>
      </c>
      <c r="H8" s="99">
        <v>151</v>
      </c>
      <c r="I8" s="99">
        <v>17</v>
      </c>
      <c r="J8" s="121">
        <v>482</v>
      </c>
      <c r="K8" s="99">
        <v>267</v>
      </c>
      <c r="L8" s="99">
        <v>67</v>
      </c>
      <c r="M8" s="121">
        <v>126</v>
      </c>
      <c r="N8" s="99">
        <v>60</v>
      </c>
      <c r="O8" s="26">
        <v>460</v>
      </c>
      <c r="P8" s="94">
        <v>477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1.6E-2</v>
      </c>
      <c r="G9" s="34">
        <v>0.90200000000000002</v>
      </c>
      <c r="H9" s="33">
        <v>1.0999999999999999E-2</v>
      </c>
      <c r="I9" s="35">
        <v>1E-3</v>
      </c>
      <c r="J9" s="34">
        <v>3.4000000000000002E-2</v>
      </c>
      <c r="K9" s="35">
        <v>1.9E-2</v>
      </c>
      <c r="L9" s="35">
        <v>5.0000000000000001E-3</v>
      </c>
      <c r="M9" s="34">
        <v>8.9999999999999993E-3</v>
      </c>
      <c r="N9" s="33">
        <v>4.0000000000000001E-3</v>
      </c>
      <c r="O9" s="33">
        <v>3.2000000000000001E-2</v>
      </c>
      <c r="P9" s="33">
        <v>3.4000000000000002E-2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13688</v>
      </c>
      <c r="F10" s="99">
        <v>198</v>
      </c>
      <c r="G10" s="121">
        <v>11891</v>
      </c>
      <c r="H10" s="99">
        <v>193</v>
      </c>
      <c r="I10" s="99">
        <v>46</v>
      </c>
      <c r="J10" s="121">
        <v>911</v>
      </c>
      <c r="K10" s="99">
        <v>239</v>
      </c>
      <c r="L10" s="99">
        <v>70</v>
      </c>
      <c r="M10" s="121">
        <v>132</v>
      </c>
      <c r="N10" s="99">
        <v>8</v>
      </c>
      <c r="O10" s="26">
        <v>441</v>
      </c>
      <c r="P10" s="94">
        <v>487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1.4E-2</v>
      </c>
      <c r="G11" s="34">
        <v>0.86899999999999999</v>
      </c>
      <c r="H11" s="33">
        <v>1.4E-2</v>
      </c>
      <c r="I11" s="35">
        <v>3.0000000000000001E-3</v>
      </c>
      <c r="J11" s="34">
        <v>6.7000000000000004E-2</v>
      </c>
      <c r="K11" s="35">
        <v>1.7000000000000001E-2</v>
      </c>
      <c r="L11" s="35">
        <v>5.0000000000000001E-3</v>
      </c>
      <c r="M11" s="34">
        <v>0.01</v>
      </c>
      <c r="N11" s="33">
        <v>1E-3</v>
      </c>
      <c r="O11" s="33">
        <v>3.2000000000000001E-2</v>
      </c>
      <c r="P11" s="33">
        <v>3.5999999999999997E-2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18180</v>
      </c>
      <c r="F12" s="99">
        <v>188</v>
      </c>
      <c r="G12" s="121">
        <v>15990</v>
      </c>
      <c r="H12" s="99">
        <v>133</v>
      </c>
      <c r="I12" s="99">
        <v>17</v>
      </c>
      <c r="J12" s="121">
        <v>1461</v>
      </c>
      <c r="K12" s="99">
        <v>273</v>
      </c>
      <c r="L12" s="99">
        <v>45</v>
      </c>
      <c r="M12" s="121">
        <v>61</v>
      </c>
      <c r="N12" s="99">
        <v>12</v>
      </c>
      <c r="O12" s="26">
        <v>379</v>
      </c>
      <c r="P12" s="94">
        <v>396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0.01</v>
      </c>
      <c r="G13" s="34">
        <v>0.88</v>
      </c>
      <c r="H13" s="33">
        <v>7.0000000000000001E-3</v>
      </c>
      <c r="I13" s="35">
        <v>1E-3</v>
      </c>
      <c r="J13" s="34">
        <v>0.08</v>
      </c>
      <c r="K13" s="35">
        <v>1.4999999999999999E-2</v>
      </c>
      <c r="L13" s="35">
        <v>2E-3</v>
      </c>
      <c r="M13" s="34">
        <v>3.0000000000000001E-3</v>
      </c>
      <c r="N13" s="33">
        <v>1E-3</v>
      </c>
      <c r="O13" s="33">
        <v>2.1000000000000001E-2</v>
      </c>
      <c r="P13" s="33">
        <v>2.1999999999999999E-2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6682</v>
      </c>
      <c r="F14" s="99">
        <v>99</v>
      </c>
      <c r="G14" s="121">
        <v>5707</v>
      </c>
      <c r="H14" s="99">
        <v>50</v>
      </c>
      <c r="I14" s="99">
        <v>30</v>
      </c>
      <c r="J14" s="121">
        <v>484</v>
      </c>
      <c r="K14" s="99">
        <v>150</v>
      </c>
      <c r="L14" s="99">
        <v>39</v>
      </c>
      <c r="M14" s="121">
        <v>97</v>
      </c>
      <c r="N14" s="99">
        <v>26</v>
      </c>
      <c r="O14" s="26">
        <v>286</v>
      </c>
      <c r="P14" s="94">
        <v>316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1.4999999999999999E-2</v>
      </c>
      <c r="G15" s="34">
        <v>0.85399999999999998</v>
      </c>
      <c r="H15" s="33">
        <v>7.0000000000000001E-3</v>
      </c>
      <c r="I15" s="35">
        <v>4.0000000000000001E-3</v>
      </c>
      <c r="J15" s="34">
        <v>7.1999999999999995E-2</v>
      </c>
      <c r="K15" s="35">
        <v>2.1999999999999999E-2</v>
      </c>
      <c r="L15" s="35">
        <v>6.0000000000000001E-3</v>
      </c>
      <c r="M15" s="34">
        <v>1.4999999999999999E-2</v>
      </c>
      <c r="N15" s="33">
        <v>4.0000000000000001E-3</v>
      </c>
      <c r="O15" s="33">
        <v>4.2999999999999997E-2</v>
      </c>
      <c r="P15" s="33">
        <v>4.7E-2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580</v>
      </c>
      <c r="C16" s="45">
        <v>84111106</v>
      </c>
      <c r="D16" s="99">
        <v>31</v>
      </c>
      <c r="E16" s="99">
        <v>18850</v>
      </c>
      <c r="F16" s="348">
        <v>628</v>
      </c>
      <c r="G16" s="349">
        <v>17123</v>
      </c>
      <c r="H16" s="350">
        <v>30</v>
      </c>
      <c r="I16" s="348">
        <v>58</v>
      </c>
      <c r="J16" s="349">
        <v>821</v>
      </c>
      <c r="K16" s="348">
        <v>81</v>
      </c>
      <c r="L16" s="348">
        <v>16</v>
      </c>
      <c r="M16" s="349">
        <v>81</v>
      </c>
      <c r="N16" s="350">
        <v>11</v>
      </c>
      <c r="O16" s="26">
        <v>178</v>
      </c>
      <c r="P16" s="349">
        <v>236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3.3000000000000002E-2</v>
      </c>
      <c r="G17" s="34">
        <v>0.90800000000000003</v>
      </c>
      <c r="H17" s="33">
        <v>2E-3</v>
      </c>
      <c r="I17" s="35">
        <v>3.0000000000000001E-3</v>
      </c>
      <c r="J17" s="34">
        <v>4.3999999999999997E-2</v>
      </c>
      <c r="K17" s="35">
        <v>4.0000000000000001E-3</v>
      </c>
      <c r="L17" s="35">
        <v>1E-3</v>
      </c>
      <c r="M17" s="34">
        <v>4.0000000000000001E-3</v>
      </c>
      <c r="N17" s="33">
        <v>1E-3</v>
      </c>
      <c r="O17" s="351">
        <v>8.9999999999999993E-3</v>
      </c>
      <c r="P17" s="34">
        <v>1.2999999999999999E-2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31</v>
      </c>
      <c r="E18" s="99">
        <v>14271</v>
      </c>
      <c r="F18" s="99">
        <v>147</v>
      </c>
      <c r="G18" s="121">
        <v>10544</v>
      </c>
      <c r="H18" s="99">
        <v>191</v>
      </c>
      <c r="I18" s="99">
        <v>16</v>
      </c>
      <c r="J18" s="121">
        <v>1106</v>
      </c>
      <c r="K18" s="99">
        <v>728</v>
      </c>
      <c r="L18" s="99">
        <v>496</v>
      </c>
      <c r="M18" s="121">
        <v>1042</v>
      </c>
      <c r="N18" s="99">
        <v>0</v>
      </c>
      <c r="O18" s="26">
        <v>2266</v>
      </c>
      <c r="P18" s="94">
        <v>2282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0.01</v>
      </c>
      <c r="G19" s="34">
        <v>0.73899999999999999</v>
      </c>
      <c r="H19" s="33">
        <v>1.2999999999999999E-2</v>
      </c>
      <c r="I19" s="35">
        <v>1E-3</v>
      </c>
      <c r="J19" s="34">
        <v>7.6999999999999999E-2</v>
      </c>
      <c r="K19" s="35">
        <v>5.0999999999999997E-2</v>
      </c>
      <c r="L19" s="35">
        <v>3.5000000000000003E-2</v>
      </c>
      <c r="M19" s="34">
        <v>7.2999999999999995E-2</v>
      </c>
      <c r="N19" s="33">
        <v>0</v>
      </c>
      <c r="O19" s="33">
        <v>0.159</v>
      </c>
      <c r="P19" s="33">
        <v>0.16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31</v>
      </c>
      <c r="E20" s="99">
        <v>80619</v>
      </c>
      <c r="F20" s="99">
        <v>596</v>
      </c>
      <c r="G20" s="121">
        <v>67010</v>
      </c>
      <c r="H20" s="99">
        <v>365</v>
      </c>
      <c r="I20" s="99">
        <v>266</v>
      </c>
      <c r="J20" s="121">
        <v>6514</v>
      </c>
      <c r="K20" s="99">
        <v>2045</v>
      </c>
      <c r="L20" s="99">
        <v>843</v>
      </c>
      <c r="M20" s="121">
        <v>2799</v>
      </c>
      <c r="N20" s="99">
        <v>181</v>
      </c>
      <c r="O20" s="26">
        <v>5687</v>
      </c>
      <c r="P20" s="94">
        <v>5953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7.0000000000000001E-3</v>
      </c>
      <c r="G21" s="34">
        <v>0.83099999999999996</v>
      </c>
      <c r="H21" s="33">
        <v>5.0000000000000001E-3</v>
      </c>
      <c r="I21" s="35">
        <v>3.0000000000000001E-3</v>
      </c>
      <c r="J21" s="34">
        <v>8.1000000000000003E-2</v>
      </c>
      <c r="K21" s="35">
        <v>2.5000000000000001E-2</v>
      </c>
      <c r="L21" s="35">
        <v>0.01</v>
      </c>
      <c r="M21" s="34">
        <v>3.5000000000000003E-2</v>
      </c>
      <c r="N21" s="33">
        <v>2E-3</v>
      </c>
      <c r="O21" s="33">
        <v>7.0999999999999994E-2</v>
      </c>
      <c r="P21" s="33">
        <v>7.3999999999999996E-2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31</v>
      </c>
      <c r="E22" s="99">
        <v>79456</v>
      </c>
      <c r="F22" s="99">
        <v>605</v>
      </c>
      <c r="G22" s="121">
        <v>67009</v>
      </c>
      <c r="H22" s="99">
        <v>510</v>
      </c>
      <c r="I22" s="99">
        <v>80</v>
      </c>
      <c r="J22" s="99">
        <v>6285</v>
      </c>
      <c r="K22" s="99">
        <v>2129</v>
      </c>
      <c r="L22" s="99">
        <v>737</v>
      </c>
      <c r="M22" s="99">
        <v>2100</v>
      </c>
      <c r="N22" s="99">
        <v>0</v>
      </c>
      <c r="O22" s="26">
        <v>4966</v>
      </c>
      <c r="P22" s="94">
        <v>5046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8.0000000000000002E-3</v>
      </c>
      <c r="G23" s="34">
        <v>0.84299999999999997</v>
      </c>
      <c r="H23" s="33">
        <v>6.0000000000000001E-3</v>
      </c>
      <c r="I23" s="35">
        <v>1E-3</v>
      </c>
      <c r="J23" s="34">
        <v>7.9000000000000001E-2</v>
      </c>
      <c r="K23" s="35">
        <v>2.7E-2</v>
      </c>
      <c r="L23" s="35">
        <v>8.9999999999999993E-3</v>
      </c>
      <c r="M23" s="34">
        <v>2.5999999999999999E-2</v>
      </c>
      <c r="N23" s="33">
        <v>0</v>
      </c>
      <c r="O23" s="33">
        <v>6.3E-2</v>
      </c>
      <c r="P23" s="33">
        <v>6.4000000000000001E-2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74022</v>
      </c>
      <c r="F24" s="99">
        <v>591</v>
      </c>
      <c r="G24" s="121">
        <v>62489</v>
      </c>
      <c r="H24" s="99">
        <v>495</v>
      </c>
      <c r="I24" s="99">
        <v>120</v>
      </c>
      <c r="J24" s="99">
        <v>5657</v>
      </c>
      <c r="K24" s="99">
        <v>1931</v>
      </c>
      <c r="L24" s="99">
        <v>745</v>
      </c>
      <c r="M24" s="99">
        <v>1995</v>
      </c>
      <c r="N24" s="99">
        <v>0</v>
      </c>
      <c r="O24" s="26">
        <v>4671</v>
      </c>
      <c r="P24" s="94">
        <v>4791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8.0000000000000002E-3</v>
      </c>
      <c r="G25" s="34">
        <v>0.84399999999999997</v>
      </c>
      <c r="H25" s="33">
        <v>7.0000000000000001E-3</v>
      </c>
      <c r="I25" s="35">
        <v>2E-3</v>
      </c>
      <c r="J25" s="34">
        <v>7.5999999999999998E-2</v>
      </c>
      <c r="K25" s="35">
        <v>2.5999999999999999E-2</v>
      </c>
      <c r="L25" s="35">
        <v>0.01</v>
      </c>
      <c r="M25" s="34">
        <v>2.7E-2</v>
      </c>
      <c r="N25" s="33">
        <v>0</v>
      </c>
      <c r="O25" s="33">
        <v>6.3E-2</v>
      </c>
      <c r="P25" s="33">
        <v>6.5000000000000002E-2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49235</v>
      </c>
      <c r="F26" s="99">
        <v>290</v>
      </c>
      <c r="G26" s="121">
        <v>41198</v>
      </c>
      <c r="H26" s="99">
        <v>377</v>
      </c>
      <c r="I26" s="99">
        <v>20</v>
      </c>
      <c r="J26" s="121">
        <v>4126</v>
      </c>
      <c r="K26" s="99">
        <v>1317</v>
      </c>
      <c r="L26" s="99">
        <v>591</v>
      </c>
      <c r="M26" s="121">
        <v>1240</v>
      </c>
      <c r="N26" s="99">
        <v>72</v>
      </c>
      <c r="O26" s="26">
        <v>3148</v>
      </c>
      <c r="P26" s="94">
        <v>3168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6.0000000000000001E-3</v>
      </c>
      <c r="G27" s="34">
        <v>0.83699999999999997</v>
      </c>
      <c r="H27" s="33">
        <v>8.0000000000000002E-3</v>
      </c>
      <c r="I27" s="35">
        <v>0</v>
      </c>
      <c r="J27" s="34">
        <v>8.4000000000000005E-2</v>
      </c>
      <c r="K27" s="35">
        <v>2.7E-2</v>
      </c>
      <c r="L27" s="35">
        <v>1.2E-2</v>
      </c>
      <c r="M27" s="34">
        <v>2.5000000000000001E-2</v>
      </c>
      <c r="N27" s="33">
        <v>1E-3</v>
      </c>
      <c r="O27" s="33">
        <v>6.4000000000000001E-2</v>
      </c>
      <c r="P27" s="33">
        <v>6.4000000000000001E-2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63936</v>
      </c>
      <c r="F28" s="99">
        <v>384</v>
      </c>
      <c r="G28" s="121">
        <v>52285</v>
      </c>
      <c r="H28" s="99">
        <v>622</v>
      </c>
      <c r="I28" s="99">
        <v>231</v>
      </c>
      <c r="J28" s="121">
        <v>4868</v>
      </c>
      <c r="K28" s="99">
        <v>1567</v>
      </c>
      <c r="L28" s="99">
        <v>827</v>
      </c>
      <c r="M28" s="121">
        <v>2404</v>
      </c>
      <c r="N28" s="99">
        <v>750</v>
      </c>
      <c r="O28" s="26">
        <v>4798</v>
      </c>
      <c r="P28" s="94">
        <v>5029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6.0000000000000001E-3</v>
      </c>
      <c r="G29" s="34">
        <v>0.81799999999999995</v>
      </c>
      <c r="H29" s="33">
        <v>0.01</v>
      </c>
      <c r="I29" s="35">
        <v>4.0000000000000001E-3</v>
      </c>
      <c r="J29" s="34">
        <v>7.5999999999999998E-2</v>
      </c>
      <c r="K29" s="35">
        <v>2.5000000000000001E-2</v>
      </c>
      <c r="L29" s="35">
        <v>1.2999999999999999E-2</v>
      </c>
      <c r="M29" s="34">
        <v>3.7999999999999999E-2</v>
      </c>
      <c r="N29" s="33">
        <v>1.2E-2</v>
      </c>
      <c r="O29" s="33">
        <v>7.4999999999999997E-2</v>
      </c>
      <c r="P29" s="33">
        <v>7.9000000000000001E-2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20688</v>
      </c>
      <c r="F30" s="99">
        <v>243</v>
      </c>
      <c r="G30" s="121">
        <v>16997</v>
      </c>
      <c r="H30" s="99">
        <v>239</v>
      </c>
      <c r="I30" s="99">
        <v>78</v>
      </c>
      <c r="J30" s="121">
        <v>1558</v>
      </c>
      <c r="K30" s="99">
        <v>590</v>
      </c>
      <c r="L30" s="99">
        <v>227</v>
      </c>
      <c r="M30" s="121">
        <v>499</v>
      </c>
      <c r="N30" s="99">
        <v>259</v>
      </c>
      <c r="O30" s="26">
        <v>1316</v>
      </c>
      <c r="P30" s="94">
        <v>1394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1.2E-2</v>
      </c>
      <c r="G31" s="34">
        <v>0.82199999999999995</v>
      </c>
      <c r="H31" s="33">
        <v>1.2E-2</v>
      </c>
      <c r="I31" s="35">
        <v>4.0000000000000001E-3</v>
      </c>
      <c r="J31" s="34">
        <v>7.4999999999999997E-2</v>
      </c>
      <c r="K31" s="35">
        <v>2.9000000000000001E-2</v>
      </c>
      <c r="L31" s="35">
        <v>1.0999999999999999E-2</v>
      </c>
      <c r="M31" s="34">
        <v>2.4E-2</v>
      </c>
      <c r="N31" s="33">
        <v>1.2999999999999999E-2</v>
      </c>
      <c r="O31" s="33">
        <v>6.4000000000000001E-2</v>
      </c>
      <c r="P31" s="33">
        <v>6.7000000000000004E-2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0</v>
      </c>
      <c r="E32" s="99">
        <v>59486</v>
      </c>
      <c r="F32" s="99">
        <v>361</v>
      </c>
      <c r="G32" s="121">
        <v>50663</v>
      </c>
      <c r="H32" s="99">
        <v>364</v>
      </c>
      <c r="I32" s="99">
        <v>83</v>
      </c>
      <c r="J32" s="121">
        <v>4277</v>
      </c>
      <c r="K32" s="99">
        <v>1434</v>
      </c>
      <c r="L32" s="99">
        <v>394</v>
      </c>
      <c r="M32" s="121">
        <v>828</v>
      </c>
      <c r="N32" s="99">
        <v>1083</v>
      </c>
      <c r="O32" s="26">
        <v>2656</v>
      </c>
      <c r="P32" s="94">
        <v>2739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6.0000000000000001E-3</v>
      </c>
      <c r="G33" s="34">
        <v>0.85199999999999998</v>
      </c>
      <c r="H33" s="33">
        <v>6.0000000000000001E-3</v>
      </c>
      <c r="I33" s="35">
        <v>1E-3</v>
      </c>
      <c r="J33" s="34">
        <v>7.1999999999999995E-2</v>
      </c>
      <c r="K33" s="35">
        <v>2.4E-2</v>
      </c>
      <c r="L33" s="35">
        <v>7.0000000000000001E-3</v>
      </c>
      <c r="M33" s="34">
        <v>1.4E-2</v>
      </c>
      <c r="N33" s="33">
        <v>1.7999999999999999E-2</v>
      </c>
      <c r="O33" s="33">
        <v>4.4999999999999998E-2</v>
      </c>
      <c r="P33" s="33">
        <v>4.5999999999999999E-2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380</v>
      </c>
      <c r="C34" s="108">
        <v>80181102</v>
      </c>
      <c r="D34" s="99">
        <v>31</v>
      </c>
      <c r="E34" s="99">
        <v>14330</v>
      </c>
      <c r="F34" s="99">
        <v>94</v>
      </c>
      <c r="G34" s="121">
        <v>11360</v>
      </c>
      <c r="H34" s="99">
        <v>280</v>
      </c>
      <c r="I34" s="99">
        <v>45</v>
      </c>
      <c r="J34" s="121">
        <v>996</v>
      </c>
      <c r="K34" s="99">
        <v>481</v>
      </c>
      <c r="L34" s="99">
        <v>305</v>
      </c>
      <c r="M34" s="121">
        <v>770</v>
      </c>
      <c r="N34" s="99">
        <v>0</v>
      </c>
      <c r="O34" s="26">
        <v>1556</v>
      </c>
      <c r="P34" s="94">
        <v>1601</v>
      </c>
      <c r="Q34" s="36"/>
      <c r="R34" s="94"/>
      <c r="S34" s="243"/>
      <c r="T34" s="243"/>
      <c r="U34" s="243"/>
      <c r="V34" s="201"/>
      <c r="W34" s="201"/>
      <c r="X34" s="201"/>
      <c r="Y34" s="76"/>
      <c r="Z34" s="76"/>
      <c r="AA34" s="244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7.0000000000000001E-3</v>
      </c>
      <c r="G35" s="34">
        <v>0.79300000000000004</v>
      </c>
      <c r="H35" s="33">
        <v>0.02</v>
      </c>
      <c r="I35" s="35">
        <v>3.0000000000000001E-3</v>
      </c>
      <c r="J35" s="34">
        <v>7.0000000000000007E-2</v>
      </c>
      <c r="K35" s="35">
        <v>3.4000000000000002E-2</v>
      </c>
      <c r="L35" s="35">
        <v>2.1000000000000001E-2</v>
      </c>
      <c r="M35" s="34">
        <v>5.3999999999999999E-2</v>
      </c>
      <c r="N35" s="33">
        <v>0</v>
      </c>
      <c r="O35" s="33">
        <v>0.109</v>
      </c>
      <c r="P35" s="33">
        <v>0.112</v>
      </c>
      <c r="Q35" s="36"/>
      <c r="R35" s="29"/>
      <c r="S35" s="243"/>
      <c r="T35" s="243"/>
      <c r="U35" s="243"/>
      <c r="V35" s="201"/>
      <c r="W35" s="201"/>
      <c r="X35" s="201"/>
      <c r="Y35" s="76"/>
      <c r="Z35" s="76"/>
      <c r="AA35" s="244"/>
    </row>
    <row r="36" spans="1:33" ht="11.65" customHeight="1" x14ac:dyDescent="0.2">
      <c r="A36" s="105" t="s">
        <v>261</v>
      </c>
      <c r="B36" s="103" t="s">
        <v>262</v>
      </c>
      <c r="C36" s="108" t="s">
        <v>263</v>
      </c>
      <c r="D36" s="99">
        <v>31</v>
      </c>
      <c r="E36" s="99">
        <v>19364</v>
      </c>
      <c r="F36" s="99">
        <v>235</v>
      </c>
      <c r="G36" s="121">
        <v>16809</v>
      </c>
      <c r="H36" s="99">
        <v>183</v>
      </c>
      <c r="I36" s="99">
        <v>214</v>
      </c>
      <c r="J36" s="121">
        <v>1110</v>
      </c>
      <c r="K36" s="99">
        <v>341</v>
      </c>
      <c r="L36" s="99">
        <v>117</v>
      </c>
      <c r="M36" s="121">
        <v>320</v>
      </c>
      <c r="N36" s="99">
        <v>35</v>
      </c>
      <c r="O36" s="26">
        <v>778</v>
      </c>
      <c r="P36" s="94">
        <v>992</v>
      </c>
      <c r="Q36" s="100"/>
      <c r="R36" s="94"/>
      <c r="S36" s="243"/>
      <c r="T36" s="243"/>
      <c r="U36" s="243"/>
      <c r="V36" s="201"/>
      <c r="W36" s="201"/>
      <c r="X36" s="201"/>
    </row>
    <row r="37" spans="1:33" s="37" customFormat="1" ht="11.65" customHeight="1" x14ac:dyDescent="0.2">
      <c r="A37" s="75"/>
      <c r="B37" s="32"/>
      <c r="C37" s="46"/>
      <c r="D37" s="99"/>
      <c r="E37" s="28"/>
      <c r="F37" s="35">
        <v>1.2E-2</v>
      </c>
      <c r="G37" s="34">
        <v>0.86799999999999999</v>
      </c>
      <c r="H37" s="33">
        <v>8.9999999999999993E-3</v>
      </c>
      <c r="I37" s="35">
        <v>1.0999999999999999E-2</v>
      </c>
      <c r="J37" s="34">
        <v>5.7000000000000002E-2</v>
      </c>
      <c r="K37" s="35">
        <v>1.7999999999999999E-2</v>
      </c>
      <c r="L37" s="35">
        <v>6.0000000000000001E-3</v>
      </c>
      <c r="M37" s="34">
        <v>1.7000000000000001E-2</v>
      </c>
      <c r="N37" s="33">
        <v>2E-3</v>
      </c>
      <c r="O37" s="33">
        <v>0.04</v>
      </c>
      <c r="P37" s="33">
        <v>5.0999999999999997E-2</v>
      </c>
      <c r="Q37" s="36"/>
      <c r="R37" s="29"/>
      <c r="S37" s="243"/>
      <c r="T37" s="243"/>
      <c r="U37" s="243"/>
      <c r="V37" s="201"/>
      <c r="W37" s="201"/>
      <c r="X37" s="201"/>
      <c r="Y37" s="244"/>
      <c r="Z37" s="244"/>
      <c r="AA37" s="244"/>
    </row>
    <row r="38" spans="1:33" ht="11.65" customHeight="1" x14ac:dyDescent="0.2">
      <c r="A38" s="73" t="s">
        <v>164</v>
      </c>
      <c r="B38" s="26" t="s">
        <v>291</v>
      </c>
      <c r="C38" s="45" t="s">
        <v>292</v>
      </c>
      <c r="D38" s="99">
        <v>31</v>
      </c>
      <c r="E38" s="99">
        <v>8014</v>
      </c>
      <c r="F38" s="99">
        <v>102</v>
      </c>
      <c r="G38" s="121">
        <v>6545</v>
      </c>
      <c r="H38" s="99">
        <v>100</v>
      </c>
      <c r="I38" s="99">
        <v>21</v>
      </c>
      <c r="J38" s="121">
        <v>602</v>
      </c>
      <c r="K38" s="99">
        <v>190</v>
      </c>
      <c r="L38" s="99">
        <v>157</v>
      </c>
      <c r="M38" s="121">
        <v>291</v>
      </c>
      <c r="N38" s="99">
        <v>4</v>
      </c>
      <c r="O38" s="26">
        <v>638</v>
      </c>
      <c r="P38" s="94">
        <v>659</v>
      </c>
      <c r="Q38" s="30"/>
      <c r="R38" s="94"/>
      <c r="S38" s="243"/>
      <c r="T38" s="243"/>
      <c r="U38" s="243"/>
      <c r="V38" s="201"/>
      <c r="W38" s="201"/>
      <c r="X38" s="201"/>
      <c r="Y38" s="244"/>
      <c r="Z38" s="244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1.2999999999999999E-2</v>
      </c>
      <c r="G39" s="34">
        <v>0.81699999999999995</v>
      </c>
      <c r="H39" s="33">
        <v>1.2E-2</v>
      </c>
      <c r="I39" s="35">
        <v>3.0000000000000001E-3</v>
      </c>
      <c r="J39" s="34">
        <v>7.4999999999999997E-2</v>
      </c>
      <c r="K39" s="35">
        <v>2.4E-2</v>
      </c>
      <c r="L39" s="35">
        <v>0.02</v>
      </c>
      <c r="M39" s="34">
        <v>3.5999999999999997E-2</v>
      </c>
      <c r="N39" s="33">
        <v>0</v>
      </c>
      <c r="O39" s="33">
        <v>0.08</v>
      </c>
      <c r="P39" s="33">
        <v>8.2000000000000003E-2</v>
      </c>
      <c r="Q39" s="36"/>
      <c r="R39" s="29"/>
      <c r="S39" s="243"/>
      <c r="T39" s="243"/>
      <c r="U39" s="243"/>
      <c r="V39" s="201"/>
      <c r="W39" s="201"/>
      <c r="X39" s="201"/>
      <c r="Y39" s="76"/>
      <c r="Z39" s="76"/>
      <c r="AA39" s="244"/>
    </row>
    <row r="40" spans="1:33" ht="11.65" customHeight="1" x14ac:dyDescent="0.2">
      <c r="A40" s="73" t="s">
        <v>164</v>
      </c>
      <c r="B40" s="26" t="s">
        <v>253</v>
      </c>
      <c r="C40" s="45" t="s">
        <v>254</v>
      </c>
      <c r="D40" s="99">
        <v>0</v>
      </c>
      <c r="E40" s="99">
        <v>6352</v>
      </c>
      <c r="F40" s="99">
        <v>90</v>
      </c>
      <c r="G40" s="121">
        <v>5104</v>
      </c>
      <c r="H40" s="99">
        <v>89</v>
      </c>
      <c r="I40" s="99">
        <v>41</v>
      </c>
      <c r="J40" s="121">
        <v>464</v>
      </c>
      <c r="K40" s="99">
        <v>164</v>
      </c>
      <c r="L40" s="99">
        <v>125</v>
      </c>
      <c r="M40" s="121">
        <v>227</v>
      </c>
      <c r="N40" s="99">
        <v>46</v>
      </c>
      <c r="O40" s="26">
        <v>516</v>
      </c>
      <c r="P40" s="94">
        <v>557</v>
      </c>
      <c r="Q40" s="10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1.4E-2</v>
      </c>
      <c r="G41" s="34">
        <v>0.80400000000000005</v>
      </c>
      <c r="H41" s="33">
        <v>1.4E-2</v>
      </c>
      <c r="I41" s="35">
        <v>6.0000000000000001E-3</v>
      </c>
      <c r="J41" s="34">
        <v>7.2999999999999995E-2</v>
      </c>
      <c r="K41" s="35">
        <v>2.5999999999999999E-2</v>
      </c>
      <c r="L41" s="35">
        <v>0.02</v>
      </c>
      <c r="M41" s="34">
        <v>3.5999999999999997E-2</v>
      </c>
      <c r="N41" s="33">
        <v>7.0000000000000001E-3</v>
      </c>
      <c r="O41" s="33">
        <v>8.1000000000000003E-2</v>
      </c>
      <c r="P41" s="33">
        <v>8.7999999999999995E-2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165</v>
      </c>
      <c r="C42" s="45" t="s">
        <v>166</v>
      </c>
      <c r="D42" s="99">
        <v>16</v>
      </c>
      <c r="E42" s="99">
        <v>36344</v>
      </c>
      <c r="F42" s="99">
        <v>274</v>
      </c>
      <c r="G42" s="121">
        <v>31175</v>
      </c>
      <c r="H42" s="99">
        <v>240</v>
      </c>
      <c r="I42" s="99">
        <v>91</v>
      </c>
      <c r="J42" s="121">
        <v>2285</v>
      </c>
      <c r="K42" s="99">
        <v>602</v>
      </c>
      <c r="L42" s="99">
        <v>308</v>
      </c>
      <c r="M42" s="121">
        <v>1243</v>
      </c>
      <c r="N42" s="99">
        <v>128</v>
      </c>
      <c r="O42" s="26">
        <v>2153</v>
      </c>
      <c r="P42" s="94">
        <v>2244</v>
      </c>
      <c r="Q42" s="3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8.0000000000000002E-3</v>
      </c>
      <c r="G43" s="34">
        <v>0.85799999999999998</v>
      </c>
      <c r="H43" s="33">
        <v>7.0000000000000001E-3</v>
      </c>
      <c r="I43" s="35">
        <v>3.0000000000000001E-3</v>
      </c>
      <c r="J43" s="34">
        <v>6.3E-2</v>
      </c>
      <c r="K43" s="35">
        <v>1.7000000000000001E-2</v>
      </c>
      <c r="L43" s="35">
        <v>8.0000000000000002E-3</v>
      </c>
      <c r="M43" s="34">
        <v>3.4000000000000002E-2</v>
      </c>
      <c r="N43" s="33">
        <v>4.0000000000000001E-3</v>
      </c>
      <c r="O43" s="33">
        <v>5.8999999999999997E-2</v>
      </c>
      <c r="P43" s="33">
        <v>6.2E-2</v>
      </c>
      <c r="Q43" s="36"/>
      <c r="R43" s="29"/>
      <c r="S43" s="243"/>
      <c r="T43" s="243"/>
      <c r="U43" s="243"/>
      <c r="V43" s="244"/>
      <c r="W43" s="244"/>
      <c r="X43" s="244"/>
      <c r="Y43" s="76"/>
      <c r="Z43" s="76"/>
      <c r="AA43" s="76"/>
      <c r="AB43" s="31"/>
    </row>
    <row r="44" spans="1:33" s="101" customFormat="1" ht="11.65" customHeight="1" x14ac:dyDescent="0.2">
      <c r="A44" s="105" t="s">
        <v>164</v>
      </c>
      <c r="B44" s="103" t="s">
        <v>577</v>
      </c>
      <c r="C44" s="117">
        <v>69201102</v>
      </c>
      <c r="D44" s="99">
        <v>31</v>
      </c>
      <c r="E44" s="99">
        <v>8802</v>
      </c>
      <c r="F44" s="99">
        <v>119</v>
      </c>
      <c r="G44" s="121">
        <v>7367</v>
      </c>
      <c r="H44" s="99">
        <v>79</v>
      </c>
      <c r="I44" s="99">
        <v>23</v>
      </c>
      <c r="J44" s="121">
        <v>726</v>
      </c>
      <c r="K44" s="99">
        <v>256</v>
      </c>
      <c r="L44" s="99">
        <v>45</v>
      </c>
      <c r="M44" s="121">
        <v>108</v>
      </c>
      <c r="N44" s="99">
        <v>79</v>
      </c>
      <c r="O44" s="26">
        <v>409</v>
      </c>
      <c r="P44" s="94">
        <v>432</v>
      </c>
      <c r="Q44" s="106"/>
      <c r="R44" s="94"/>
      <c r="S44" s="243"/>
      <c r="T44" s="243"/>
      <c r="U44" s="243"/>
      <c r="V44" s="201"/>
      <c r="W44" s="201"/>
      <c r="X44" s="201"/>
      <c r="Y44" s="244"/>
      <c r="Z44" s="244"/>
      <c r="AA44" s="244"/>
      <c r="AB44" s="37"/>
      <c r="AC44" s="31"/>
      <c r="AD44" s="31"/>
      <c r="AE44" s="31"/>
      <c r="AF44" s="31"/>
      <c r="AG44" s="31"/>
    </row>
    <row r="45" spans="1:33" s="101" customFormat="1" ht="11.65" customHeight="1" x14ac:dyDescent="0.2">
      <c r="A45" s="105"/>
      <c r="B45" s="103"/>
      <c r="C45" s="117"/>
      <c r="D45" s="99"/>
      <c r="E45" s="28"/>
      <c r="F45" s="35">
        <v>1.4E-2</v>
      </c>
      <c r="G45" s="34">
        <v>0.83699999999999997</v>
      </c>
      <c r="H45" s="33">
        <v>8.9999999999999993E-3</v>
      </c>
      <c r="I45" s="35">
        <v>3.0000000000000001E-3</v>
      </c>
      <c r="J45" s="34">
        <v>8.2000000000000003E-2</v>
      </c>
      <c r="K45" s="35">
        <v>2.9000000000000001E-2</v>
      </c>
      <c r="L45" s="35">
        <v>5.0000000000000001E-3</v>
      </c>
      <c r="M45" s="34">
        <v>1.2E-2</v>
      </c>
      <c r="N45" s="33">
        <v>8.9999999999999993E-3</v>
      </c>
      <c r="O45" s="33">
        <v>4.5999999999999999E-2</v>
      </c>
      <c r="P45" s="33">
        <v>4.9000000000000002E-2</v>
      </c>
      <c r="Q45" s="106"/>
      <c r="R45" s="29"/>
      <c r="S45" s="243"/>
      <c r="T45" s="243"/>
      <c r="U45" s="243"/>
      <c r="V45" s="201"/>
      <c r="W45" s="201"/>
      <c r="X45" s="201"/>
      <c r="Y45" s="76"/>
      <c r="Z45" s="76"/>
      <c r="AA45" s="244"/>
      <c r="AB45" s="37"/>
      <c r="AC45" s="31"/>
      <c r="AD45" s="31"/>
      <c r="AE45" s="31"/>
      <c r="AF45" s="31"/>
      <c r="AG45" s="31"/>
    </row>
    <row r="46" spans="1:33" s="110" customFormat="1" ht="11.65" customHeight="1" x14ac:dyDescent="0.2">
      <c r="A46" s="105" t="s">
        <v>164</v>
      </c>
      <c r="B46" s="103" t="s">
        <v>179</v>
      </c>
      <c r="C46" s="117" t="s">
        <v>180</v>
      </c>
      <c r="D46" s="99">
        <v>0</v>
      </c>
      <c r="E46" s="99">
        <v>56502</v>
      </c>
      <c r="F46" s="99">
        <v>963</v>
      </c>
      <c r="G46" s="121">
        <v>47374</v>
      </c>
      <c r="H46" s="99">
        <v>201</v>
      </c>
      <c r="I46" s="99">
        <v>88</v>
      </c>
      <c r="J46" s="121">
        <v>3794</v>
      </c>
      <c r="K46" s="99">
        <v>1928</v>
      </c>
      <c r="L46" s="99">
        <v>503</v>
      </c>
      <c r="M46" s="121">
        <v>1610</v>
      </c>
      <c r="N46" s="99">
        <v>40</v>
      </c>
      <c r="O46" s="26">
        <v>4041</v>
      </c>
      <c r="P46" s="94">
        <v>4129</v>
      </c>
      <c r="Q46" s="109"/>
      <c r="R46" s="94"/>
      <c r="S46" s="243"/>
      <c r="T46" s="243"/>
      <c r="U46" s="243"/>
      <c r="V46" s="201"/>
      <c r="W46" s="201"/>
      <c r="X46" s="246"/>
      <c r="Y46" s="244"/>
      <c r="Z46" s="244"/>
      <c r="AA46" s="76"/>
      <c r="AB46" s="31"/>
      <c r="AC46" s="37"/>
      <c r="AD46" s="37"/>
      <c r="AE46" s="37"/>
      <c r="AF46" s="37"/>
      <c r="AG46" s="37"/>
    </row>
    <row r="47" spans="1:33" s="110" customFormat="1" ht="11.65" customHeight="1" x14ac:dyDescent="0.2">
      <c r="A47" s="105"/>
      <c r="B47" s="103"/>
      <c r="C47" s="117"/>
      <c r="D47" s="99"/>
      <c r="E47" s="28"/>
      <c r="F47" s="35">
        <v>1.7000000000000001E-2</v>
      </c>
      <c r="G47" s="34">
        <v>0.83799999999999997</v>
      </c>
      <c r="H47" s="33">
        <v>4.0000000000000001E-3</v>
      </c>
      <c r="I47" s="35">
        <v>2E-3</v>
      </c>
      <c r="J47" s="34">
        <v>6.7000000000000004E-2</v>
      </c>
      <c r="K47" s="35">
        <v>3.4000000000000002E-2</v>
      </c>
      <c r="L47" s="35">
        <v>8.9999999999999993E-3</v>
      </c>
      <c r="M47" s="34">
        <v>2.8000000000000001E-2</v>
      </c>
      <c r="N47" s="33">
        <v>1E-3</v>
      </c>
      <c r="O47" s="33">
        <v>7.1999999999999995E-2</v>
      </c>
      <c r="P47" s="33">
        <v>7.2999999999999995E-2</v>
      </c>
      <c r="Q47" s="109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7"/>
      <c r="AD47" s="37"/>
      <c r="AE47" s="37"/>
      <c r="AF47" s="37"/>
      <c r="AG47" s="37"/>
    </row>
    <row r="48" spans="1:33" s="101" customFormat="1" ht="11.65" customHeight="1" x14ac:dyDescent="0.2">
      <c r="A48" s="105" t="s">
        <v>164</v>
      </c>
      <c r="B48" s="103" t="s">
        <v>192</v>
      </c>
      <c r="C48" s="117" t="s">
        <v>193</v>
      </c>
      <c r="D48" s="99">
        <v>31</v>
      </c>
      <c r="E48" s="99">
        <v>74615</v>
      </c>
      <c r="F48" s="99">
        <v>521</v>
      </c>
      <c r="G48" s="121">
        <v>67078</v>
      </c>
      <c r="H48" s="99">
        <v>225</v>
      </c>
      <c r="I48" s="99">
        <v>145</v>
      </c>
      <c r="J48" s="121">
        <v>5231</v>
      </c>
      <c r="K48" s="99">
        <v>884</v>
      </c>
      <c r="L48" s="99">
        <v>147</v>
      </c>
      <c r="M48" s="121">
        <v>280</v>
      </c>
      <c r="N48" s="99">
        <v>106</v>
      </c>
      <c r="O48" s="26">
        <v>1311</v>
      </c>
      <c r="P48" s="94">
        <v>1456</v>
      </c>
      <c r="Q48" s="106"/>
      <c r="R48" s="94"/>
      <c r="S48" s="243"/>
      <c r="T48" s="243"/>
      <c r="U48" s="243"/>
      <c r="V48" s="201"/>
      <c r="W48" s="201"/>
      <c r="X48" s="201"/>
      <c r="Y48" s="76"/>
      <c r="Z48" s="76"/>
      <c r="AA48" s="76"/>
      <c r="AB48" s="31"/>
      <c r="AC48" s="31"/>
      <c r="AD48" s="31"/>
      <c r="AE48" s="31"/>
      <c r="AF48" s="31"/>
      <c r="AG48" s="31"/>
    </row>
    <row r="49" spans="1:33" s="110" customFormat="1" ht="11.65" customHeight="1" x14ac:dyDescent="0.2">
      <c r="A49" s="116"/>
      <c r="B49" s="112"/>
      <c r="C49" s="113"/>
      <c r="D49" s="99"/>
      <c r="E49" s="28"/>
      <c r="F49" s="35">
        <v>7.0000000000000001E-3</v>
      </c>
      <c r="G49" s="34">
        <v>0.89900000000000002</v>
      </c>
      <c r="H49" s="33">
        <v>3.0000000000000001E-3</v>
      </c>
      <c r="I49" s="35">
        <v>2E-3</v>
      </c>
      <c r="J49" s="34">
        <v>7.0000000000000007E-2</v>
      </c>
      <c r="K49" s="35">
        <v>1.2E-2</v>
      </c>
      <c r="L49" s="35">
        <v>2E-3</v>
      </c>
      <c r="M49" s="34">
        <v>4.0000000000000001E-3</v>
      </c>
      <c r="N49" s="33">
        <v>1E-3</v>
      </c>
      <c r="O49" s="33">
        <v>1.7999999999999999E-2</v>
      </c>
      <c r="P49" s="33">
        <v>0.02</v>
      </c>
      <c r="Q49" s="109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250</v>
      </c>
      <c r="C50" s="117" t="s">
        <v>251</v>
      </c>
      <c r="D50" s="99">
        <v>31</v>
      </c>
      <c r="E50" s="99">
        <v>38174</v>
      </c>
      <c r="F50" s="99">
        <v>328</v>
      </c>
      <c r="G50" s="121">
        <v>32572</v>
      </c>
      <c r="H50" s="99">
        <v>426</v>
      </c>
      <c r="I50" s="99">
        <v>73</v>
      </c>
      <c r="J50" s="121">
        <v>2952</v>
      </c>
      <c r="K50" s="99">
        <v>812</v>
      </c>
      <c r="L50" s="99">
        <v>379</v>
      </c>
      <c r="M50" s="121">
        <v>628</v>
      </c>
      <c r="N50" s="99">
        <v>4</v>
      </c>
      <c r="O50" s="26">
        <v>1819</v>
      </c>
      <c r="P50" s="94">
        <v>1892</v>
      </c>
      <c r="Q50" s="106"/>
      <c r="R50" s="94"/>
      <c r="S50" s="243"/>
      <c r="T50" s="243"/>
      <c r="U50" s="243"/>
      <c r="V50" s="201"/>
      <c r="W50" s="201"/>
      <c r="X50" s="246"/>
      <c r="Y50" s="244"/>
      <c r="Z50" s="244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8.9999999999999993E-3</v>
      </c>
      <c r="G51" s="34">
        <v>0.85299999999999998</v>
      </c>
      <c r="H51" s="33">
        <v>1.0999999999999999E-2</v>
      </c>
      <c r="I51" s="35">
        <v>2E-3</v>
      </c>
      <c r="J51" s="34">
        <v>7.6999999999999999E-2</v>
      </c>
      <c r="K51" s="35">
        <v>2.1000000000000001E-2</v>
      </c>
      <c r="L51" s="35">
        <v>0.01</v>
      </c>
      <c r="M51" s="34">
        <v>1.6E-2</v>
      </c>
      <c r="N51" s="33">
        <v>0</v>
      </c>
      <c r="O51" s="33">
        <v>4.8000000000000001E-2</v>
      </c>
      <c r="P51" s="33">
        <v>0.05</v>
      </c>
      <c r="Q51" s="109"/>
      <c r="R51" s="29"/>
      <c r="S51" s="243"/>
      <c r="T51" s="243"/>
      <c r="U51" s="243"/>
      <c r="V51" s="201"/>
      <c r="W51" s="201"/>
      <c r="X51" s="201"/>
      <c r="Y51" s="76"/>
      <c r="Z51" s="76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252</v>
      </c>
      <c r="C52" s="108" t="s">
        <v>279</v>
      </c>
      <c r="D52" s="99">
        <v>31</v>
      </c>
      <c r="E52" s="99">
        <v>16002</v>
      </c>
      <c r="F52" s="99">
        <v>92</v>
      </c>
      <c r="G52" s="121">
        <v>13346</v>
      </c>
      <c r="H52" s="99">
        <v>186</v>
      </c>
      <c r="I52" s="99">
        <v>12</v>
      </c>
      <c r="J52" s="121">
        <v>1536</v>
      </c>
      <c r="K52" s="99">
        <v>459</v>
      </c>
      <c r="L52" s="99">
        <v>112</v>
      </c>
      <c r="M52" s="121">
        <v>259</v>
      </c>
      <c r="N52" s="99">
        <v>0</v>
      </c>
      <c r="O52" s="26">
        <v>830</v>
      </c>
      <c r="P52" s="94">
        <v>842</v>
      </c>
      <c r="Q52" s="106"/>
      <c r="R52" s="94"/>
      <c r="S52" s="243"/>
      <c r="T52" s="243"/>
      <c r="U52" s="243"/>
      <c r="V52" s="201"/>
      <c r="W52" s="201"/>
      <c r="X52" s="201"/>
      <c r="Y52" s="244"/>
      <c r="Z52" s="76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6.0000000000000001E-3</v>
      </c>
      <c r="G53" s="34">
        <v>0.83399999999999996</v>
      </c>
      <c r="H53" s="33">
        <v>1.2E-2</v>
      </c>
      <c r="I53" s="35">
        <v>1E-3</v>
      </c>
      <c r="J53" s="34">
        <v>9.6000000000000002E-2</v>
      </c>
      <c r="K53" s="35">
        <v>2.9000000000000001E-2</v>
      </c>
      <c r="L53" s="35">
        <v>7.0000000000000001E-3</v>
      </c>
      <c r="M53" s="34">
        <v>1.6E-2</v>
      </c>
      <c r="N53" s="33">
        <v>0</v>
      </c>
      <c r="O53" s="33">
        <v>5.1999999999999998E-2</v>
      </c>
      <c r="P53" s="33">
        <v>5.2999999999999999E-2</v>
      </c>
      <c r="Q53" s="109"/>
      <c r="R53" s="29"/>
      <c r="S53" s="243"/>
      <c r="T53" s="243"/>
      <c r="U53" s="243"/>
      <c r="V53" s="244"/>
      <c r="W53" s="244"/>
      <c r="X53" s="244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334</v>
      </c>
      <c r="C54" s="117" t="s">
        <v>335</v>
      </c>
      <c r="D54" s="99">
        <v>0</v>
      </c>
      <c r="E54" s="99">
        <v>3468</v>
      </c>
      <c r="F54" s="99">
        <v>113</v>
      </c>
      <c r="G54" s="121">
        <v>2697</v>
      </c>
      <c r="H54" s="99">
        <v>29</v>
      </c>
      <c r="I54" s="99">
        <v>45</v>
      </c>
      <c r="J54" s="121">
        <v>217</v>
      </c>
      <c r="K54" s="99">
        <v>47</v>
      </c>
      <c r="L54" s="99">
        <v>100</v>
      </c>
      <c r="M54" s="121">
        <v>187</v>
      </c>
      <c r="N54" s="99">
        <v>34</v>
      </c>
      <c r="O54" s="26">
        <v>334</v>
      </c>
      <c r="P54" s="94">
        <v>379</v>
      </c>
      <c r="Q54" s="106"/>
      <c r="R54" s="94"/>
      <c r="S54" s="243"/>
      <c r="T54" s="243"/>
      <c r="U54" s="243"/>
      <c r="V54" s="201"/>
      <c r="W54" s="201"/>
      <c r="X54" s="201"/>
      <c r="Y54" s="76"/>
      <c r="Z54" s="76"/>
      <c r="AA54" s="76"/>
      <c r="AB54" s="31"/>
      <c r="AC54" s="31"/>
      <c r="AD54" s="31"/>
      <c r="AE54" s="31"/>
      <c r="AF54" s="31"/>
      <c r="AG54" s="31"/>
    </row>
    <row r="55" spans="1:33" s="37" customFormat="1" ht="11.65" customHeight="1" x14ac:dyDescent="0.2">
      <c r="A55" s="75"/>
      <c r="B55" s="32"/>
      <c r="C55" s="46"/>
      <c r="D55" s="99"/>
      <c r="E55" s="28"/>
      <c r="F55" s="35">
        <v>3.3000000000000002E-2</v>
      </c>
      <c r="G55" s="34">
        <v>0.77800000000000002</v>
      </c>
      <c r="H55" s="33">
        <v>8.0000000000000002E-3</v>
      </c>
      <c r="I55" s="35">
        <v>1.2999999999999999E-2</v>
      </c>
      <c r="J55" s="34">
        <v>6.3E-2</v>
      </c>
      <c r="K55" s="35">
        <v>1.4E-2</v>
      </c>
      <c r="L55" s="35">
        <v>2.9000000000000001E-2</v>
      </c>
      <c r="M55" s="34">
        <v>5.3999999999999999E-2</v>
      </c>
      <c r="N55" s="33">
        <v>0.01</v>
      </c>
      <c r="O55" s="33">
        <v>9.6000000000000002E-2</v>
      </c>
      <c r="P55" s="33">
        <v>0.109</v>
      </c>
      <c r="Q55" s="36"/>
      <c r="R55" s="29"/>
      <c r="S55" s="243"/>
      <c r="T55" s="243"/>
      <c r="U55" s="243"/>
      <c r="V55" s="201"/>
      <c r="W55" s="201"/>
      <c r="X55" s="201"/>
      <c r="Y55" s="76"/>
      <c r="Z55" s="76"/>
      <c r="AA55" s="76"/>
      <c r="AB55" s="31"/>
    </row>
    <row r="56" spans="1:33" ht="11.65" customHeight="1" x14ac:dyDescent="0.2">
      <c r="A56" s="73" t="s">
        <v>164</v>
      </c>
      <c r="B56" s="26" t="s">
        <v>330</v>
      </c>
      <c r="C56" s="50" t="s">
        <v>331</v>
      </c>
      <c r="D56" s="99">
        <v>31</v>
      </c>
      <c r="E56" s="99">
        <v>9028</v>
      </c>
      <c r="F56" s="99">
        <v>70</v>
      </c>
      <c r="G56" s="121">
        <v>7666</v>
      </c>
      <c r="H56" s="99">
        <v>33</v>
      </c>
      <c r="I56" s="99">
        <v>13</v>
      </c>
      <c r="J56" s="121">
        <v>443</v>
      </c>
      <c r="K56" s="99">
        <v>348</v>
      </c>
      <c r="L56" s="99">
        <v>31</v>
      </c>
      <c r="M56" s="121">
        <v>147</v>
      </c>
      <c r="N56" s="99">
        <v>277</v>
      </c>
      <c r="O56" s="26">
        <v>526</v>
      </c>
      <c r="P56" s="94">
        <v>539</v>
      </c>
      <c r="Q56" s="30"/>
      <c r="R56" s="94"/>
      <c r="S56" s="243"/>
      <c r="T56" s="243"/>
      <c r="U56" s="243"/>
      <c r="V56" s="201"/>
      <c r="W56" s="201"/>
      <c r="X56" s="201"/>
      <c r="AA56" s="244"/>
      <c r="AB56" s="37"/>
    </row>
    <row r="57" spans="1:33" ht="11.65" customHeight="1" x14ac:dyDescent="0.2">
      <c r="A57" s="73"/>
      <c r="B57" s="26"/>
      <c r="C57" s="50"/>
      <c r="D57" s="99"/>
      <c r="E57" s="28"/>
      <c r="F57" s="35">
        <v>8.0000000000000002E-3</v>
      </c>
      <c r="G57" s="34">
        <v>0.84899999999999998</v>
      </c>
      <c r="H57" s="33">
        <v>4.0000000000000001E-3</v>
      </c>
      <c r="I57" s="35">
        <v>1E-3</v>
      </c>
      <c r="J57" s="34">
        <v>4.9000000000000002E-2</v>
      </c>
      <c r="K57" s="35">
        <v>3.9E-2</v>
      </c>
      <c r="L57" s="35">
        <v>3.0000000000000001E-3</v>
      </c>
      <c r="M57" s="34">
        <v>1.6E-2</v>
      </c>
      <c r="N57" s="33">
        <v>3.1E-2</v>
      </c>
      <c r="O57" s="33">
        <v>5.8000000000000003E-2</v>
      </c>
      <c r="P57" s="33">
        <v>0.06</v>
      </c>
      <c r="Q57" s="30"/>
      <c r="R57" s="29"/>
      <c r="S57" s="243"/>
      <c r="T57" s="243"/>
      <c r="U57" s="243"/>
      <c r="V57" s="201"/>
      <c r="W57" s="201"/>
      <c r="X57" s="201"/>
      <c r="AA57" s="244"/>
      <c r="AB57" s="37"/>
    </row>
    <row r="58" spans="1:33" s="37" customFormat="1" ht="11.65" customHeight="1" x14ac:dyDescent="0.2">
      <c r="A58" s="73" t="s">
        <v>164</v>
      </c>
      <c r="B58" s="26" t="s">
        <v>332</v>
      </c>
      <c r="C58" s="50" t="s">
        <v>333</v>
      </c>
      <c r="D58" s="99">
        <v>31</v>
      </c>
      <c r="E58" s="99">
        <v>9609</v>
      </c>
      <c r="F58" s="99">
        <v>110</v>
      </c>
      <c r="G58" s="121">
        <v>8704</v>
      </c>
      <c r="H58" s="99">
        <v>39</v>
      </c>
      <c r="I58" s="99">
        <v>13</v>
      </c>
      <c r="J58" s="121">
        <v>474</v>
      </c>
      <c r="K58" s="99">
        <v>82</v>
      </c>
      <c r="L58" s="99">
        <v>28</v>
      </c>
      <c r="M58" s="121">
        <v>116</v>
      </c>
      <c r="N58" s="99">
        <v>42</v>
      </c>
      <c r="O58" s="26">
        <v>226</v>
      </c>
      <c r="P58" s="94">
        <v>239</v>
      </c>
      <c r="Q58" s="36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31"/>
    </row>
    <row r="59" spans="1:33" s="37" customFormat="1" ht="11.65" customHeight="1" x14ac:dyDescent="0.2">
      <c r="A59" s="73"/>
      <c r="B59" s="26"/>
      <c r="C59" s="50"/>
      <c r="D59" s="99"/>
      <c r="E59" s="28"/>
      <c r="F59" s="35">
        <v>1.0999999999999999E-2</v>
      </c>
      <c r="G59" s="34">
        <v>0.90600000000000003</v>
      </c>
      <c r="H59" s="33">
        <v>4.0000000000000001E-3</v>
      </c>
      <c r="I59" s="35">
        <v>1E-3</v>
      </c>
      <c r="J59" s="34">
        <v>4.9000000000000002E-2</v>
      </c>
      <c r="K59" s="35">
        <v>8.9999999999999993E-3</v>
      </c>
      <c r="L59" s="35">
        <v>3.0000000000000001E-3</v>
      </c>
      <c r="M59" s="34">
        <v>1.2E-2</v>
      </c>
      <c r="N59" s="33">
        <v>4.0000000000000001E-3</v>
      </c>
      <c r="O59" s="33">
        <v>2.4E-2</v>
      </c>
      <c r="P59" s="33">
        <v>2.5000000000000001E-2</v>
      </c>
      <c r="Q59" s="36"/>
      <c r="R59" s="29"/>
      <c r="S59" s="243"/>
      <c r="T59" s="243"/>
      <c r="U59" s="243"/>
      <c r="V59" s="201"/>
      <c r="W59" s="201"/>
      <c r="X59" s="201"/>
      <c r="Y59" s="76"/>
      <c r="Z59" s="76"/>
      <c r="AA59" s="244"/>
    </row>
    <row r="60" spans="1:33" ht="11.65" customHeight="1" x14ac:dyDescent="0.2">
      <c r="A60" s="73" t="s">
        <v>220</v>
      </c>
      <c r="B60" s="26" t="s">
        <v>221</v>
      </c>
      <c r="C60" s="50" t="s">
        <v>222</v>
      </c>
      <c r="D60" s="99">
        <v>31</v>
      </c>
      <c r="E60" s="99">
        <v>32268</v>
      </c>
      <c r="F60" s="99">
        <v>318</v>
      </c>
      <c r="G60" s="121">
        <v>28520</v>
      </c>
      <c r="H60" s="99">
        <v>67</v>
      </c>
      <c r="I60" s="99">
        <v>227</v>
      </c>
      <c r="J60" s="121">
        <v>1364</v>
      </c>
      <c r="K60" s="99">
        <v>265</v>
      </c>
      <c r="L60" s="99">
        <v>128</v>
      </c>
      <c r="M60" s="121">
        <v>934</v>
      </c>
      <c r="N60" s="99">
        <v>444</v>
      </c>
      <c r="O60" s="26">
        <v>1327</v>
      </c>
      <c r="P60" s="94">
        <v>1554</v>
      </c>
      <c r="Q60" s="30"/>
      <c r="R60" s="94"/>
      <c r="S60" s="243"/>
      <c r="T60" s="243"/>
      <c r="U60" s="243"/>
      <c r="V60" s="201"/>
      <c r="W60" s="201"/>
      <c r="X60" s="20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0.01</v>
      </c>
      <c r="G61" s="34">
        <v>0.88400000000000001</v>
      </c>
      <c r="H61" s="33">
        <v>2E-3</v>
      </c>
      <c r="I61" s="35">
        <v>7.0000000000000001E-3</v>
      </c>
      <c r="J61" s="34">
        <v>4.2000000000000003E-2</v>
      </c>
      <c r="K61" s="35">
        <v>8.0000000000000002E-3</v>
      </c>
      <c r="L61" s="35">
        <v>4.0000000000000001E-3</v>
      </c>
      <c r="M61" s="34">
        <v>2.9000000000000001E-2</v>
      </c>
      <c r="N61" s="33">
        <v>1.4E-2</v>
      </c>
      <c r="O61" s="33">
        <v>4.1000000000000002E-2</v>
      </c>
      <c r="P61" s="33">
        <v>4.8000000000000001E-2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382</v>
      </c>
      <c r="C62" s="50">
        <v>75141101</v>
      </c>
      <c r="D62" s="99">
        <v>31</v>
      </c>
      <c r="E62" s="99">
        <v>9334</v>
      </c>
      <c r="F62" s="99">
        <v>231</v>
      </c>
      <c r="G62" s="121">
        <v>7686</v>
      </c>
      <c r="H62" s="99">
        <v>130</v>
      </c>
      <c r="I62" s="99">
        <v>24</v>
      </c>
      <c r="J62" s="121">
        <v>712</v>
      </c>
      <c r="K62" s="99">
        <v>222</v>
      </c>
      <c r="L62" s="99">
        <v>108</v>
      </c>
      <c r="M62" s="121">
        <v>212</v>
      </c>
      <c r="N62" s="99">
        <v>10</v>
      </c>
      <c r="O62" s="26">
        <v>542</v>
      </c>
      <c r="P62" s="94">
        <v>566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2.5000000000000001E-2</v>
      </c>
      <c r="G63" s="34">
        <v>0.82299999999999995</v>
      </c>
      <c r="H63" s="33">
        <v>1.4E-2</v>
      </c>
      <c r="I63" s="35">
        <v>3.0000000000000001E-3</v>
      </c>
      <c r="J63" s="34">
        <v>7.5999999999999998E-2</v>
      </c>
      <c r="K63" s="35">
        <v>2.4E-2</v>
      </c>
      <c r="L63" s="35">
        <v>1.2E-2</v>
      </c>
      <c r="M63" s="34">
        <v>2.3E-2</v>
      </c>
      <c r="N63" s="33">
        <v>1E-3</v>
      </c>
      <c r="O63" s="33">
        <v>5.8000000000000003E-2</v>
      </c>
      <c r="P63" s="33">
        <v>6.0999999999999999E-2</v>
      </c>
      <c r="Q63" s="36"/>
      <c r="R63" s="29"/>
      <c r="S63" s="243"/>
      <c r="T63" s="243"/>
      <c r="U63" s="243"/>
      <c r="V63" s="244"/>
      <c r="W63" s="244"/>
      <c r="X63" s="244"/>
      <c r="Y63" s="76"/>
      <c r="Z63" s="76"/>
      <c r="AA63" s="244"/>
    </row>
    <row r="64" spans="1:33" s="37" customFormat="1" ht="11.65" customHeight="1" x14ac:dyDescent="0.2">
      <c r="A64" s="105" t="s">
        <v>220</v>
      </c>
      <c r="B64" s="103" t="s">
        <v>302</v>
      </c>
      <c r="C64" s="108">
        <v>75181103</v>
      </c>
      <c r="D64" s="99">
        <v>19</v>
      </c>
      <c r="E64" s="99">
        <v>12233</v>
      </c>
      <c r="F64" s="99">
        <v>156</v>
      </c>
      <c r="G64" s="121">
        <v>10059</v>
      </c>
      <c r="H64" s="99">
        <v>140</v>
      </c>
      <c r="I64" s="99">
        <v>93</v>
      </c>
      <c r="J64" s="121">
        <v>916</v>
      </c>
      <c r="K64" s="99">
        <v>308</v>
      </c>
      <c r="L64" s="99">
        <v>122</v>
      </c>
      <c r="M64" s="121">
        <v>275</v>
      </c>
      <c r="N64" s="99">
        <v>166</v>
      </c>
      <c r="O64" s="26">
        <v>705</v>
      </c>
      <c r="P64" s="94">
        <v>798</v>
      </c>
      <c r="Q64" s="36"/>
      <c r="R64" s="94"/>
      <c r="S64" s="243"/>
      <c r="T64" s="243"/>
      <c r="U64" s="243"/>
      <c r="V64" s="201"/>
      <c r="W64" s="201"/>
      <c r="X64" s="201"/>
      <c r="Y64" s="244"/>
      <c r="Z64" s="244"/>
      <c r="AA64" s="76"/>
      <c r="AB64" s="31"/>
    </row>
    <row r="65" spans="1:33" s="37" customFormat="1" ht="11.65" customHeight="1" x14ac:dyDescent="0.2">
      <c r="A65" s="105"/>
      <c r="B65" s="103"/>
      <c r="C65" s="108"/>
      <c r="D65" s="99"/>
      <c r="E65" s="28"/>
      <c r="F65" s="35">
        <v>1.2999999999999999E-2</v>
      </c>
      <c r="G65" s="34">
        <v>0.82199999999999995</v>
      </c>
      <c r="H65" s="33">
        <v>1.0999999999999999E-2</v>
      </c>
      <c r="I65" s="35">
        <v>8.0000000000000002E-3</v>
      </c>
      <c r="J65" s="34">
        <v>7.4999999999999997E-2</v>
      </c>
      <c r="K65" s="35">
        <v>2.5000000000000001E-2</v>
      </c>
      <c r="L65" s="35">
        <v>0.01</v>
      </c>
      <c r="M65" s="34">
        <v>2.1999999999999999E-2</v>
      </c>
      <c r="N65" s="33">
        <v>1.4E-2</v>
      </c>
      <c r="O65" s="33">
        <v>5.8000000000000003E-2</v>
      </c>
      <c r="P65" s="33">
        <v>6.5000000000000002E-2</v>
      </c>
      <c r="Q65" s="36"/>
      <c r="R65" s="244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31</v>
      </c>
      <c r="E66" s="99">
        <v>27157</v>
      </c>
      <c r="F66" s="99">
        <v>265</v>
      </c>
      <c r="G66" s="121">
        <v>23028</v>
      </c>
      <c r="H66" s="99">
        <v>235</v>
      </c>
      <c r="I66" s="99">
        <v>156</v>
      </c>
      <c r="J66" s="121">
        <v>2002</v>
      </c>
      <c r="K66" s="99">
        <v>721</v>
      </c>
      <c r="L66" s="99">
        <v>306</v>
      </c>
      <c r="M66" s="121">
        <v>444</v>
      </c>
      <c r="N66" s="99">
        <v>0</v>
      </c>
      <c r="O66" s="26">
        <v>1471</v>
      </c>
      <c r="P66" s="94">
        <v>1627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0.01</v>
      </c>
      <c r="G67" s="34">
        <v>0.84799999999999998</v>
      </c>
      <c r="H67" s="33">
        <v>8.9999999999999993E-3</v>
      </c>
      <c r="I67" s="35">
        <v>6.0000000000000001E-3</v>
      </c>
      <c r="J67" s="34">
        <v>7.3999999999999996E-2</v>
      </c>
      <c r="K67" s="35">
        <v>2.7E-2</v>
      </c>
      <c r="L67" s="35">
        <v>1.0999999999999999E-2</v>
      </c>
      <c r="M67" s="34">
        <v>1.6E-2</v>
      </c>
      <c r="N67" s="33">
        <v>0</v>
      </c>
      <c r="O67" s="33">
        <v>5.3999999999999999E-2</v>
      </c>
      <c r="P67" s="33">
        <v>0.06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4117</v>
      </c>
      <c r="F68" s="99">
        <v>76</v>
      </c>
      <c r="G68" s="121">
        <v>3360</v>
      </c>
      <c r="H68" s="99">
        <v>64</v>
      </c>
      <c r="I68" s="99">
        <v>8</v>
      </c>
      <c r="J68" s="121">
        <v>319</v>
      </c>
      <c r="K68" s="99">
        <v>83</v>
      </c>
      <c r="L68" s="99">
        <v>49</v>
      </c>
      <c r="M68" s="121">
        <v>111</v>
      </c>
      <c r="N68" s="99">
        <v>44</v>
      </c>
      <c r="O68" s="26">
        <v>243</v>
      </c>
      <c r="P68" s="94">
        <v>251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1.7999999999999999E-2</v>
      </c>
      <c r="G69" s="34">
        <v>0.81599999999999995</v>
      </c>
      <c r="H69" s="33">
        <v>1.6E-2</v>
      </c>
      <c r="I69" s="35">
        <v>2E-3</v>
      </c>
      <c r="J69" s="34">
        <v>7.6999999999999999E-2</v>
      </c>
      <c r="K69" s="35">
        <v>0.02</v>
      </c>
      <c r="L69" s="35">
        <v>1.2E-2</v>
      </c>
      <c r="M69" s="34">
        <v>2.7E-2</v>
      </c>
      <c r="N69" s="33">
        <v>1.0999999999999999E-2</v>
      </c>
      <c r="O69" s="33">
        <v>5.8999999999999997E-2</v>
      </c>
      <c r="P69" s="33">
        <v>6.0999999999999999E-2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31</v>
      </c>
      <c r="E70" s="99">
        <v>59760</v>
      </c>
      <c r="F70" s="99">
        <v>414</v>
      </c>
      <c r="G70" s="121">
        <v>50869</v>
      </c>
      <c r="H70" s="99">
        <v>443</v>
      </c>
      <c r="I70" s="99">
        <v>53</v>
      </c>
      <c r="J70" s="121">
        <v>4912</v>
      </c>
      <c r="K70" s="99">
        <v>1265</v>
      </c>
      <c r="L70" s="99">
        <v>465</v>
      </c>
      <c r="M70" s="121">
        <v>1263</v>
      </c>
      <c r="N70" s="99">
        <v>76</v>
      </c>
      <c r="O70" s="26">
        <v>2993</v>
      </c>
      <c r="P70" s="94">
        <v>3046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7.0000000000000001E-3</v>
      </c>
      <c r="G71" s="34">
        <v>0.85099999999999998</v>
      </c>
      <c r="H71" s="33">
        <v>7.0000000000000001E-3</v>
      </c>
      <c r="I71" s="35">
        <v>1E-3</v>
      </c>
      <c r="J71" s="34">
        <v>8.2000000000000003E-2</v>
      </c>
      <c r="K71" s="35">
        <v>2.1000000000000001E-2</v>
      </c>
      <c r="L71" s="35">
        <v>8.0000000000000002E-3</v>
      </c>
      <c r="M71" s="34">
        <v>2.1000000000000001E-2</v>
      </c>
      <c r="N71" s="33">
        <v>1E-3</v>
      </c>
      <c r="O71" s="33">
        <v>0.05</v>
      </c>
      <c r="P71" s="33">
        <v>5.0999999999999997E-2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585</v>
      </c>
      <c r="C72" s="117">
        <v>72241109</v>
      </c>
      <c r="D72" s="99">
        <v>31</v>
      </c>
      <c r="E72" s="99">
        <v>24015</v>
      </c>
      <c r="F72" s="99">
        <v>126</v>
      </c>
      <c r="G72" s="121">
        <v>19186</v>
      </c>
      <c r="H72" s="99">
        <v>311</v>
      </c>
      <c r="I72" s="99">
        <v>30</v>
      </c>
      <c r="J72" s="121">
        <v>1938</v>
      </c>
      <c r="K72" s="99">
        <v>858</v>
      </c>
      <c r="L72" s="99">
        <v>425</v>
      </c>
      <c r="M72" s="121">
        <v>1142</v>
      </c>
      <c r="N72" s="99">
        <v>0</v>
      </c>
      <c r="O72" s="26">
        <v>2425</v>
      </c>
      <c r="P72" s="94">
        <v>2455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557</v>
      </c>
      <c r="E73" s="99"/>
      <c r="F73" s="35">
        <v>5.0000000000000001E-3</v>
      </c>
      <c r="G73" s="34">
        <v>0.79900000000000004</v>
      </c>
      <c r="H73" s="33">
        <v>1.2999999999999999E-2</v>
      </c>
      <c r="I73" s="35">
        <v>1E-3</v>
      </c>
      <c r="J73" s="34">
        <v>8.1000000000000003E-2</v>
      </c>
      <c r="K73" s="35">
        <v>3.5999999999999997E-2</v>
      </c>
      <c r="L73" s="35">
        <v>1.7999999999999999E-2</v>
      </c>
      <c r="M73" s="34">
        <v>4.8000000000000001E-2</v>
      </c>
      <c r="N73" s="33">
        <v>0</v>
      </c>
      <c r="O73" s="33">
        <v>0.10100000000000001</v>
      </c>
      <c r="P73" s="33">
        <v>0.10199999999999999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582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606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23"/>
      <c r="O75" s="323"/>
      <c r="P75" s="323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2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2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478</v>
      </c>
      <c r="C8" s="50" t="s">
        <v>195</v>
      </c>
      <c r="D8" s="99">
        <v>31</v>
      </c>
      <c r="E8" s="99">
        <v>21855</v>
      </c>
      <c r="F8" s="99">
        <v>148</v>
      </c>
      <c r="G8" s="121">
        <v>17854</v>
      </c>
      <c r="H8" s="99">
        <v>381</v>
      </c>
      <c r="I8" s="99">
        <v>92</v>
      </c>
      <c r="J8" s="121">
        <v>712</v>
      </c>
      <c r="K8" s="99">
        <v>1010</v>
      </c>
      <c r="L8" s="99">
        <v>504</v>
      </c>
      <c r="M8" s="121">
        <v>1101</v>
      </c>
      <c r="N8" s="99">
        <v>52</v>
      </c>
      <c r="O8" s="26">
        <v>2615</v>
      </c>
      <c r="P8" s="94">
        <v>2707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7.0000000000000001E-3</v>
      </c>
      <c r="G9" s="34">
        <v>0.81699999999999995</v>
      </c>
      <c r="H9" s="33">
        <v>1.7000000000000001E-2</v>
      </c>
      <c r="I9" s="35">
        <v>4.0000000000000001E-3</v>
      </c>
      <c r="J9" s="34">
        <v>3.3000000000000002E-2</v>
      </c>
      <c r="K9" s="35">
        <v>4.5999999999999999E-2</v>
      </c>
      <c r="L9" s="35">
        <v>2.3E-2</v>
      </c>
      <c r="M9" s="34">
        <v>0.05</v>
      </c>
      <c r="N9" s="33">
        <v>2E-3</v>
      </c>
      <c r="O9" s="33">
        <v>0.12</v>
      </c>
      <c r="P9" s="33">
        <v>0.124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21066</v>
      </c>
      <c r="F10" s="99">
        <v>207</v>
      </c>
      <c r="G10" s="121">
        <v>16175</v>
      </c>
      <c r="H10" s="99">
        <v>332</v>
      </c>
      <c r="I10" s="99">
        <v>36</v>
      </c>
      <c r="J10" s="121">
        <v>1795</v>
      </c>
      <c r="K10" s="99">
        <v>734</v>
      </c>
      <c r="L10" s="99">
        <v>575</v>
      </c>
      <c r="M10" s="121">
        <v>995</v>
      </c>
      <c r="N10" s="99">
        <v>216</v>
      </c>
      <c r="O10" s="26">
        <v>2304</v>
      </c>
      <c r="P10" s="94">
        <v>2340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0.01</v>
      </c>
      <c r="G11" s="34">
        <v>0.76800000000000002</v>
      </c>
      <c r="H11" s="33">
        <v>1.6E-2</v>
      </c>
      <c r="I11" s="35">
        <v>2E-3</v>
      </c>
      <c r="J11" s="34">
        <v>8.5000000000000006E-2</v>
      </c>
      <c r="K11" s="35">
        <v>3.5000000000000003E-2</v>
      </c>
      <c r="L11" s="35">
        <v>2.7E-2</v>
      </c>
      <c r="M11" s="34">
        <v>4.7E-2</v>
      </c>
      <c r="N11" s="33">
        <v>0.01</v>
      </c>
      <c r="O11" s="33">
        <v>0.109</v>
      </c>
      <c r="P11" s="33">
        <v>0.111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15906</v>
      </c>
      <c r="F12" s="99">
        <v>209</v>
      </c>
      <c r="G12" s="121">
        <v>14158</v>
      </c>
      <c r="H12" s="99">
        <v>96</v>
      </c>
      <c r="I12" s="99">
        <v>82</v>
      </c>
      <c r="J12" s="121">
        <v>741</v>
      </c>
      <c r="K12" s="99">
        <v>105</v>
      </c>
      <c r="L12" s="99">
        <v>79</v>
      </c>
      <c r="M12" s="121">
        <v>383</v>
      </c>
      <c r="N12" s="99">
        <v>53</v>
      </c>
      <c r="O12" s="26">
        <v>567</v>
      </c>
      <c r="P12" s="94">
        <v>649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1.2999999999999999E-2</v>
      </c>
      <c r="G13" s="34">
        <v>0.89</v>
      </c>
      <c r="H13" s="33">
        <v>6.0000000000000001E-3</v>
      </c>
      <c r="I13" s="35">
        <v>5.0000000000000001E-3</v>
      </c>
      <c r="J13" s="34">
        <v>4.7E-2</v>
      </c>
      <c r="K13" s="35">
        <v>7.0000000000000001E-3</v>
      </c>
      <c r="L13" s="35">
        <v>5.0000000000000001E-3</v>
      </c>
      <c r="M13" s="34">
        <v>2.4E-2</v>
      </c>
      <c r="N13" s="33">
        <v>3.0000000000000001E-3</v>
      </c>
      <c r="O13" s="33">
        <v>3.5999999999999997E-2</v>
      </c>
      <c r="P13" s="33">
        <v>4.1000000000000002E-2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583</v>
      </c>
      <c r="B14" s="26" t="s">
        <v>366</v>
      </c>
      <c r="C14" s="50" t="s">
        <v>389</v>
      </c>
      <c r="D14" s="99">
        <v>31</v>
      </c>
      <c r="E14" s="99">
        <v>19900</v>
      </c>
      <c r="F14" s="99">
        <v>184</v>
      </c>
      <c r="G14" s="121">
        <v>16637</v>
      </c>
      <c r="H14" s="99">
        <v>157</v>
      </c>
      <c r="I14" s="99">
        <v>34</v>
      </c>
      <c r="J14" s="121">
        <v>1856</v>
      </c>
      <c r="K14" s="99">
        <v>491</v>
      </c>
      <c r="L14" s="99">
        <v>154</v>
      </c>
      <c r="M14" s="121">
        <v>354</v>
      </c>
      <c r="N14" s="99">
        <v>33</v>
      </c>
      <c r="O14" s="26">
        <v>999</v>
      </c>
      <c r="P14" s="94">
        <v>1033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8.9999999999999993E-3</v>
      </c>
      <c r="G15" s="34">
        <v>0.83599999999999997</v>
      </c>
      <c r="H15" s="33">
        <v>8.0000000000000002E-3</v>
      </c>
      <c r="I15" s="35">
        <v>2E-3</v>
      </c>
      <c r="J15" s="34">
        <v>9.2999999999999999E-2</v>
      </c>
      <c r="K15" s="35">
        <v>2.5000000000000001E-2</v>
      </c>
      <c r="L15" s="35">
        <v>8.0000000000000002E-3</v>
      </c>
      <c r="M15" s="34">
        <v>1.7999999999999999E-2</v>
      </c>
      <c r="N15" s="33">
        <v>2E-3</v>
      </c>
      <c r="O15" s="33">
        <v>0.05</v>
      </c>
      <c r="P15" s="33">
        <v>5.1999999999999998E-2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583</v>
      </c>
      <c r="B16" s="26" t="s">
        <v>367</v>
      </c>
      <c r="C16" s="50" t="s">
        <v>390</v>
      </c>
      <c r="D16" s="99">
        <v>31</v>
      </c>
      <c r="E16" s="99">
        <v>23124</v>
      </c>
      <c r="F16" s="99">
        <v>200</v>
      </c>
      <c r="G16" s="121">
        <v>19315</v>
      </c>
      <c r="H16" s="99">
        <v>188</v>
      </c>
      <c r="I16" s="99">
        <v>34</v>
      </c>
      <c r="J16" s="121">
        <v>2189</v>
      </c>
      <c r="K16" s="99">
        <v>561</v>
      </c>
      <c r="L16" s="99">
        <v>178</v>
      </c>
      <c r="M16" s="121">
        <v>420</v>
      </c>
      <c r="N16" s="99">
        <v>37</v>
      </c>
      <c r="O16" s="26">
        <v>1159</v>
      </c>
      <c r="P16" s="94">
        <v>1193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8.9999999999999993E-3</v>
      </c>
      <c r="G17" s="34">
        <v>0.83499999999999996</v>
      </c>
      <c r="H17" s="33">
        <v>8.0000000000000002E-3</v>
      </c>
      <c r="I17" s="35">
        <v>1E-3</v>
      </c>
      <c r="J17" s="34">
        <v>9.5000000000000001E-2</v>
      </c>
      <c r="K17" s="35">
        <v>2.4E-2</v>
      </c>
      <c r="L17" s="35">
        <v>8.0000000000000002E-3</v>
      </c>
      <c r="M17" s="34">
        <v>1.7999999999999999E-2</v>
      </c>
      <c r="N17" s="33">
        <v>2E-3</v>
      </c>
      <c r="O17" s="33">
        <v>0.05</v>
      </c>
      <c r="P17" s="33">
        <v>5.1999999999999998E-2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38033</v>
      </c>
      <c r="F18" s="99">
        <v>330</v>
      </c>
      <c r="G18" s="121">
        <v>29836</v>
      </c>
      <c r="H18" s="99">
        <v>412</v>
      </c>
      <c r="I18" s="99">
        <v>498</v>
      </c>
      <c r="J18" s="121">
        <v>3602</v>
      </c>
      <c r="K18" s="99">
        <v>809</v>
      </c>
      <c r="L18" s="99">
        <v>590</v>
      </c>
      <c r="M18" s="121">
        <v>1899</v>
      </c>
      <c r="N18" s="99">
        <v>54</v>
      </c>
      <c r="O18" s="26">
        <v>3298</v>
      </c>
      <c r="P18" s="94">
        <v>3796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8.9999999999999993E-3</v>
      </c>
      <c r="G19" s="34">
        <v>0.78400000000000003</v>
      </c>
      <c r="H19" s="33">
        <v>1.0999999999999999E-2</v>
      </c>
      <c r="I19" s="35">
        <v>1.2999999999999999E-2</v>
      </c>
      <c r="J19" s="34">
        <v>9.5000000000000001E-2</v>
      </c>
      <c r="K19" s="35">
        <v>2.1000000000000001E-2</v>
      </c>
      <c r="L19" s="35">
        <v>1.6E-2</v>
      </c>
      <c r="M19" s="34">
        <v>0.05</v>
      </c>
      <c r="N19" s="33">
        <v>1E-3</v>
      </c>
      <c r="O19" s="33">
        <v>8.6999999999999994E-2</v>
      </c>
      <c r="P19" s="33">
        <v>0.1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31</v>
      </c>
      <c r="E20" s="99">
        <v>22760</v>
      </c>
      <c r="F20" s="99">
        <v>127</v>
      </c>
      <c r="G20" s="121">
        <v>16753</v>
      </c>
      <c r="H20" s="99">
        <v>284</v>
      </c>
      <c r="I20" s="99">
        <v>390</v>
      </c>
      <c r="J20" s="121">
        <v>2232</v>
      </c>
      <c r="K20" s="99">
        <v>586</v>
      </c>
      <c r="L20" s="99">
        <v>551</v>
      </c>
      <c r="M20" s="121">
        <v>1785</v>
      </c>
      <c r="N20" s="99">
        <v>53</v>
      </c>
      <c r="O20" s="26">
        <v>2922</v>
      </c>
      <c r="P20" s="94">
        <v>3312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6.0000000000000001E-3</v>
      </c>
      <c r="G21" s="34">
        <v>0.73599999999999999</v>
      </c>
      <c r="H21" s="33">
        <v>1.2E-2</v>
      </c>
      <c r="I21" s="35">
        <v>1.7000000000000001E-2</v>
      </c>
      <c r="J21" s="34">
        <v>9.8000000000000004E-2</v>
      </c>
      <c r="K21" s="35">
        <v>2.5999999999999999E-2</v>
      </c>
      <c r="L21" s="35">
        <v>2.4E-2</v>
      </c>
      <c r="M21" s="34">
        <v>7.8E-2</v>
      </c>
      <c r="N21" s="33">
        <v>2E-3</v>
      </c>
      <c r="O21" s="33">
        <v>0.128</v>
      </c>
      <c r="P21" s="33">
        <v>0.14599999999999999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25028</v>
      </c>
      <c r="F22" s="99">
        <v>206</v>
      </c>
      <c r="G22" s="121">
        <v>18665</v>
      </c>
      <c r="H22" s="99">
        <v>327</v>
      </c>
      <c r="I22" s="99">
        <v>391</v>
      </c>
      <c r="J22" s="121">
        <v>2435</v>
      </c>
      <c r="K22" s="99">
        <v>641</v>
      </c>
      <c r="L22" s="99">
        <v>547</v>
      </c>
      <c r="M22" s="121">
        <v>1798</v>
      </c>
      <c r="N22" s="99">
        <v>19</v>
      </c>
      <c r="O22" s="26">
        <v>2986</v>
      </c>
      <c r="P22" s="94">
        <v>3377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8.0000000000000002E-3</v>
      </c>
      <c r="G23" s="34">
        <v>0.746</v>
      </c>
      <c r="H23" s="33">
        <v>1.2999999999999999E-2</v>
      </c>
      <c r="I23" s="35">
        <v>1.6E-2</v>
      </c>
      <c r="J23" s="34">
        <v>9.7000000000000003E-2</v>
      </c>
      <c r="K23" s="35">
        <v>2.5999999999999999E-2</v>
      </c>
      <c r="L23" s="35">
        <v>2.1999999999999999E-2</v>
      </c>
      <c r="M23" s="34">
        <v>7.1999999999999995E-2</v>
      </c>
      <c r="N23" s="33">
        <v>1E-3</v>
      </c>
      <c r="O23" s="33">
        <v>0.11899999999999999</v>
      </c>
      <c r="P23" s="33">
        <v>0.13500000000000001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30</v>
      </c>
      <c r="E24" s="99">
        <v>21993</v>
      </c>
      <c r="F24" s="99">
        <v>481</v>
      </c>
      <c r="G24" s="121">
        <v>16028</v>
      </c>
      <c r="H24" s="99">
        <v>303</v>
      </c>
      <c r="I24" s="99">
        <v>190</v>
      </c>
      <c r="J24" s="121">
        <v>2160</v>
      </c>
      <c r="K24" s="99">
        <v>571</v>
      </c>
      <c r="L24" s="99">
        <v>490</v>
      </c>
      <c r="M24" s="121">
        <v>1753</v>
      </c>
      <c r="N24" s="99">
        <v>17</v>
      </c>
      <c r="O24" s="26">
        <v>2814</v>
      </c>
      <c r="P24" s="94">
        <v>3004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2.1999999999999999E-2</v>
      </c>
      <c r="G25" s="34">
        <v>0.72899999999999998</v>
      </c>
      <c r="H25" s="33">
        <v>1.4E-2</v>
      </c>
      <c r="I25" s="35">
        <v>8.9999999999999993E-3</v>
      </c>
      <c r="J25" s="34">
        <v>9.8000000000000004E-2</v>
      </c>
      <c r="K25" s="35">
        <v>2.5999999999999999E-2</v>
      </c>
      <c r="L25" s="35">
        <v>2.1999999999999999E-2</v>
      </c>
      <c r="M25" s="34">
        <v>0.08</v>
      </c>
      <c r="N25" s="33">
        <v>1E-3</v>
      </c>
      <c r="O25" s="33">
        <v>0.128</v>
      </c>
      <c r="P25" s="33">
        <v>0.13700000000000001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31</v>
      </c>
      <c r="E26" s="99">
        <v>22198</v>
      </c>
      <c r="F26" s="99">
        <v>152</v>
      </c>
      <c r="G26" s="121">
        <v>16379</v>
      </c>
      <c r="H26" s="99">
        <v>322</v>
      </c>
      <c r="I26" s="99">
        <v>160</v>
      </c>
      <c r="J26" s="121">
        <v>2244</v>
      </c>
      <c r="K26" s="99">
        <v>591</v>
      </c>
      <c r="L26" s="99">
        <v>525</v>
      </c>
      <c r="M26" s="121">
        <v>1809</v>
      </c>
      <c r="N26" s="99">
        <v>16</v>
      </c>
      <c r="O26" s="26">
        <v>2925</v>
      </c>
      <c r="P26" s="94">
        <v>3085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7.0000000000000001E-3</v>
      </c>
      <c r="G27" s="34">
        <v>0.73799999999999999</v>
      </c>
      <c r="H27" s="33">
        <v>1.4999999999999999E-2</v>
      </c>
      <c r="I27" s="35">
        <v>7.0000000000000001E-3</v>
      </c>
      <c r="J27" s="34">
        <v>0.10100000000000001</v>
      </c>
      <c r="K27" s="35">
        <v>2.7E-2</v>
      </c>
      <c r="L27" s="35">
        <v>2.4E-2</v>
      </c>
      <c r="M27" s="34">
        <v>8.1000000000000003E-2</v>
      </c>
      <c r="N27" s="33">
        <v>1E-3</v>
      </c>
      <c r="O27" s="33">
        <v>0.13200000000000001</v>
      </c>
      <c r="P27" s="33">
        <v>0.13900000000000001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19565</v>
      </c>
      <c r="F28" s="99">
        <v>175</v>
      </c>
      <c r="G28" s="121">
        <v>14744</v>
      </c>
      <c r="H28" s="99">
        <v>229</v>
      </c>
      <c r="I28" s="99">
        <v>167</v>
      </c>
      <c r="J28" s="121">
        <v>1799</v>
      </c>
      <c r="K28" s="99">
        <v>361</v>
      </c>
      <c r="L28" s="99">
        <v>324</v>
      </c>
      <c r="M28" s="121">
        <v>1724</v>
      </c>
      <c r="N28" s="99">
        <v>40</v>
      </c>
      <c r="O28" s="26">
        <v>2409</v>
      </c>
      <c r="P28" s="94">
        <v>2576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8.9999999999999993E-3</v>
      </c>
      <c r="G29" s="34">
        <v>0.754</v>
      </c>
      <c r="H29" s="33">
        <v>1.2E-2</v>
      </c>
      <c r="I29" s="35">
        <v>8.9999999999999993E-3</v>
      </c>
      <c r="J29" s="34">
        <v>9.1999999999999998E-2</v>
      </c>
      <c r="K29" s="35">
        <v>1.7999999999999999E-2</v>
      </c>
      <c r="L29" s="35">
        <v>1.7000000000000001E-2</v>
      </c>
      <c r="M29" s="34">
        <v>8.7999999999999995E-2</v>
      </c>
      <c r="N29" s="33">
        <v>2E-3</v>
      </c>
      <c r="O29" s="33">
        <v>0.123</v>
      </c>
      <c r="P29" s="33">
        <v>0.13200000000000001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10626</v>
      </c>
      <c r="F30" s="99">
        <v>192</v>
      </c>
      <c r="G30" s="121">
        <v>8106</v>
      </c>
      <c r="H30" s="99">
        <v>165</v>
      </c>
      <c r="I30" s="99">
        <v>34</v>
      </c>
      <c r="J30" s="121">
        <v>897</v>
      </c>
      <c r="K30" s="99">
        <v>324</v>
      </c>
      <c r="L30" s="99">
        <v>294</v>
      </c>
      <c r="M30" s="121">
        <v>602</v>
      </c>
      <c r="N30" s="99">
        <v>10</v>
      </c>
      <c r="O30" s="26">
        <v>1220</v>
      </c>
      <c r="P30" s="94">
        <v>1254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1.7999999999999999E-2</v>
      </c>
      <c r="G31" s="34">
        <v>0.76300000000000001</v>
      </c>
      <c r="H31" s="33">
        <v>1.6E-2</v>
      </c>
      <c r="I31" s="35">
        <v>3.0000000000000001E-3</v>
      </c>
      <c r="J31" s="34">
        <v>8.4000000000000005E-2</v>
      </c>
      <c r="K31" s="35">
        <v>0.03</v>
      </c>
      <c r="L31" s="35">
        <v>2.8000000000000001E-2</v>
      </c>
      <c r="M31" s="34">
        <v>5.7000000000000002E-2</v>
      </c>
      <c r="N31" s="33">
        <v>1E-3</v>
      </c>
      <c r="O31" s="33">
        <v>0.115</v>
      </c>
      <c r="P31" s="33">
        <v>0.11799999999999999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576</v>
      </c>
      <c r="C32" s="108">
        <v>77148704</v>
      </c>
      <c r="D32" s="99">
        <v>31</v>
      </c>
      <c r="E32" s="99">
        <v>11467</v>
      </c>
      <c r="F32" s="99">
        <v>240</v>
      </c>
      <c r="G32" s="121">
        <v>8898</v>
      </c>
      <c r="H32" s="99">
        <v>125</v>
      </c>
      <c r="I32" s="99">
        <v>55</v>
      </c>
      <c r="J32" s="121">
        <v>927</v>
      </c>
      <c r="K32" s="99">
        <v>322</v>
      </c>
      <c r="L32" s="99">
        <v>187</v>
      </c>
      <c r="M32" s="121">
        <v>655</v>
      </c>
      <c r="N32" s="99">
        <v>57</v>
      </c>
      <c r="O32" s="26">
        <v>1164</v>
      </c>
      <c r="P32" s="94">
        <v>1219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2.1000000000000001E-2</v>
      </c>
      <c r="G33" s="34">
        <v>0.77600000000000002</v>
      </c>
      <c r="H33" s="33">
        <v>1.0999999999999999E-2</v>
      </c>
      <c r="I33" s="35">
        <v>5.0000000000000001E-3</v>
      </c>
      <c r="J33" s="34">
        <v>8.1000000000000003E-2</v>
      </c>
      <c r="K33" s="35">
        <v>2.8000000000000001E-2</v>
      </c>
      <c r="L33" s="35">
        <v>1.6E-2</v>
      </c>
      <c r="M33" s="34">
        <v>5.7000000000000002E-2</v>
      </c>
      <c r="N33" s="33">
        <v>5.0000000000000001E-3</v>
      </c>
      <c r="O33" s="33">
        <v>0.10199999999999999</v>
      </c>
      <c r="P33" s="33">
        <v>0.106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31</v>
      </c>
      <c r="E34" s="99">
        <v>5556</v>
      </c>
      <c r="F34" s="99">
        <v>133</v>
      </c>
      <c r="G34" s="121">
        <v>3758</v>
      </c>
      <c r="H34" s="99">
        <v>71</v>
      </c>
      <c r="I34" s="99">
        <v>28</v>
      </c>
      <c r="J34" s="121">
        <v>453</v>
      </c>
      <c r="K34" s="99">
        <v>253</v>
      </c>
      <c r="L34" s="99">
        <v>175</v>
      </c>
      <c r="M34" s="121">
        <v>636</v>
      </c>
      <c r="N34" s="99">
        <v>50</v>
      </c>
      <c r="O34" s="26">
        <v>1064</v>
      </c>
      <c r="P34" s="94">
        <v>1092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2.4E-2</v>
      </c>
      <c r="G35" s="34">
        <v>0.67600000000000005</v>
      </c>
      <c r="H35" s="33">
        <v>1.2999999999999999E-2</v>
      </c>
      <c r="I35" s="35">
        <v>5.0000000000000001E-3</v>
      </c>
      <c r="J35" s="34">
        <v>8.2000000000000003E-2</v>
      </c>
      <c r="K35" s="35">
        <v>4.5999999999999999E-2</v>
      </c>
      <c r="L35" s="35">
        <v>3.1E-2</v>
      </c>
      <c r="M35" s="34">
        <v>0.114</v>
      </c>
      <c r="N35" s="33">
        <v>8.9999999999999993E-3</v>
      </c>
      <c r="O35" s="33">
        <v>0.192</v>
      </c>
      <c r="P35" s="33">
        <v>0.19700000000000001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29766</v>
      </c>
      <c r="F36" s="99">
        <v>218</v>
      </c>
      <c r="G36" s="121">
        <v>24789</v>
      </c>
      <c r="H36" s="99">
        <v>245</v>
      </c>
      <c r="I36" s="99">
        <v>68</v>
      </c>
      <c r="J36" s="121">
        <v>2478</v>
      </c>
      <c r="K36" s="99">
        <v>670</v>
      </c>
      <c r="L36" s="99">
        <v>312</v>
      </c>
      <c r="M36" s="121">
        <v>871</v>
      </c>
      <c r="N36" s="99">
        <v>116</v>
      </c>
      <c r="O36" s="26">
        <v>1853</v>
      </c>
      <c r="P36" s="94">
        <v>1921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7.0000000000000001E-3</v>
      </c>
      <c r="G37" s="34">
        <v>0.83299999999999996</v>
      </c>
      <c r="H37" s="33">
        <v>8.0000000000000002E-3</v>
      </c>
      <c r="I37" s="35">
        <v>2E-3</v>
      </c>
      <c r="J37" s="34">
        <v>8.3000000000000004E-2</v>
      </c>
      <c r="K37" s="35">
        <v>2.3E-2</v>
      </c>
      <c r="L37" s="35">
        <v>0.01</v>
      </c>
      <c r="M37" s="34">
        <v>2.9000000000000001E-2</v>
      </c>
      <c r="N37" s="33">
        <v>4.0000000000000001E-3</v>
      </c>
      <c r="O37" s="33">
        <v>6.2E-2</v>
      </c>
      <c r="P37" s="33">
        <v>6.5000000000000002E-2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31</v>
      </c>
      <c r="E38" s="99">
        <v>30668</v>
      </c>
      <c r="F38" s="99">
        <v>291</v>
      </c>
      <c r="G38" s="121">
        <v>25761</v>
      </c>
      <c r="H38" s="99">
        <v>225</v>
      </c>
      <c r="I38" s="99">
        <v>69</v>
      </c>
      <c r="J38" s="121">
        <v>2549</v>
      </c>
      <c r="K38" s="99">
        <v>614</v>
      </c>
      <c r="L38" s="99">
        <v>288</v>
      </c>
      <c r="M38" s="121">
        <v>823</v>
      </c>
      <c r="N38" s="99">
        <v>49</v>
      </c>
      <c r="O38" s="26">
        <v>1725</v>
      </c>
      <c r="P38" s="94">
        <v>1794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8.9999999999999993E-3</v>
      </c>
      <c r="G39" s="34">
        <v>0.84</v>
      </c>
      <c r="H39" s="33">
        <v>7.0000000000000001E-3</v>
      </c>
      <c r="I39" s="35">
        <v>2E-3</v>
      </c>
      <c r="J39" s="34">
        <v>8.3000000000000004E-2</v>
      </c>
      <c r="K39" s="35">
        <v>0.02</v>
      </c>
      <c r="L39" s="35">
        <v>8.9999999999999993E-3</v>
      </c>
      <c r="M39" s="34">
        <v>2.7E-2</v>
      </c>
      <c r="N39" s="33">
        <v>2E-3</v>
      </c>
      <c r="O39" s="33">
        <v>5.6000000000000001E-2</v>
      </c>
      <c r="P39" s="33">
        <v>5.8000000000000003E-2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20975</v>
      </c>
      <c r="F40" s="99">
        <v>196</v>
      </c>
      <c r="G40" s="121">
        <v>18548</v>
      </c>
      <c r="H40" s="99">
        <v>64</v>
      </c>
      <c r="I40" s="99">
        <v>39</v>
      </c>
      <c r="J40" s="121">
        <v>958</v>
      </c>
      <c r="K40" s="99">
        <v>118</v>
      </c>
      <c r="L40" s="99">
        <v>173</v>
      </c>
      <c r="M40" s="121">
        <v>631</v>
      </c>
      <c r="N40" s="99">
        <v>248</v>
      </c>
      <c r="O40" s="26">
        <v>922</v>
      </c>
      <c r="P40" s="94">
        <v>961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8.9999999999999993E-3</v>
      </c>
      <c r="G41" s="34">
        <v>0.88400000000000001</v>
      </c>
      <c r="H41" s="33">
        <v>3.0000000000000001E-3</v>
      </c>
      <c r="I41" s="35">
        <v>2E-3</v>
      </c>
      <c r="J41" s="34">
        <v>4.5999999999999999E-2</v>
      </c>
      <c r="K41" s="35">
        <v>6.0000000000000001E-3</v>
      </c>
      <c r="L41" s="35">
        <v>8.0000000000000002E-3</v>
      </c>
      <c r="M41" s="34">
        <v>0.03</v>
      </c>
      <c r="N41" s="33">
        <v>1.2E-2</v>
      </c>
      <c r="O41" s="33">
        <v>4.3999999999999997E-2</v>
      </c>
      <c r="P41" s="33">
        <v>4.5999999999999999E-2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7</v>
      </c>
      <c r="E42" s="99">
        <v>16256</v>
      </c>
      <c r="F42" s="99">
        <v>139</v>
      </c>
      <c r="G42" s="121">
        <v>12981</v>
      </c>
      <c r="H42" s="99">
        <v>191</v>
      </c>
      <c r="I42" s="99">
        <v>45</v>
      </c>
      <c r="J42" s="121">
        <v>1321</v>
      </c>
      <c r="K42" s="99">
        <v>388</v>
      </c>
      <c r="L42" s="99">
        <v>241</v>
      </c>
      <c r="M42" s="121">
        <v>741</v>
      </c>
      <c r="N42" s="99">
        <v>210</v>
      </c>
      <c r="O42" s="26">
        <v>1370</v>
      </c>
      <c r="P42" s="94">
        <v>1415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8.9999999999999993E-3</v>
      </c>
      <c r="G43" s="34">
        <v>0.79900000000000004</v>
      </c>
      <c r="H43" s="33">
        <v>1.2E-2</v>
      </c>
      <c r="I43" s="35">
        <v>3.0000000000000001E-3</v>
      </c>
      <c r="J43" s="34">
        <v>8.1000000000000003E-2</v>
      </c>
      <c r="K43" s="35">
        <v>2.4E-2</v>
      </c>
      <c r="L43" s="35">
        <v>1.4999999999999999E-2</v>
      </c>
      <c r="M43" s="34">
        <v>4.5999999999999999E-2</v>
      </c>
      <c r="N43" s="33">
        <v>1.2999999999999999E-2</v>
      </c>
      <c r="O43" s="33">
        <v>8.4000000000000005E-2</v>
      </c>
      <c r="P43" s="33">
        <v>8.6999999999999994E-2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14388</v>
      </c>
      <c r="F44" s="99">
        <v>184</v>
      </c>
      <c r="G44" s="121">
        <v>11824</v>
      </c>
      <c r="H44" s="99">
        <v>57</v>
      </c>
      <c r="I44" s="99">
        <v>16</v>
      </c>
      <c r="J44" s="121">
        <v>634</v>
      </c>
      <c r="K44" s="99">
        <v>104</v>
      </c>
      <c r="L44" s="99">
        <v>205</v>
      </c>
      <c r="M44" s="121">
        <v>661</v>
      </c>
      <c r="N44" s="99">
        <v>702</v>
      </c>
      <c r="O44" s="26">
        <v>970</v>
      </c>
      <c r="P44" s="94">
        <v>986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1.2999999999999999E-2</v>
      </c>
      <c r="G45" s="34">
        <v>0.82199999999999995</v>
      </c>
      <c r="H45" s="33">
        <v>4.0000000000000001E-3</v>
      </c>
      <c r="I45" s="35">
        <v>1E-3</v>
      </c>
      <c r="J45" s="34">
        <v>4.3999999999999997E-2</v>
      </c>
      <c r="K45" s="35">
        <v>7.0000000000000001E-3</v>
      </c>
      <c r="L45" s="35">
        <v>1.4E-2</v>
      </c>
      <c r="M45" s="34">
        <v>4.5999999999999999E-2</v>
      </c>
      <c r="N45" s="33">
        <v>4.9000000000000002E-2</v>
      </c>
      <c r="O45" s="33">
        <v>6.7000000000000004E-2</v>
      </c>
      <c r="P45" s="33">
        <v>6.9000000000000006E-2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24</v>
      </c>
      <c r="E46" s="99">
        <v>5404</v>
      </c>
      <c r="F46" s="99">
        <v>65</v>
      </c>
      <c r="G46" s="121">
        <v>4823</v>
      </c>
      <c r="H46" s="99">
        <v>28</v>
      </c>
      <c r="I46" s="99">
        <v>13</v>
      </c>
      <c r="J46" s="121">
        <v>305</v>
      </c>
      <c r="K46" s="99">
        <v>32</v>
      </c>
      <c r="L46" s="99">
        <v>22</v>
      </c>
      <c r="M46" s="121">
        <v>41</v>
      </c>
      <c r="N46" s="99">
        <v>74</v>
      </c>
      <c r="O46" s="26">
        <v>95</v>
      </c>
      <c r="P46" s="94">
        <v>108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1.2E-2</v>
      </c>
      <c r="G47" s="34">
        <v>0.89200000000000002</v>
      </c>
      <c r="H47" s="33">
        <v>5.0000000000000001E-3</v>
      </c>
      <c r="I47" s="35">
        <v>2E-3</v>
      </c>
      <c r="J47" s="34">
        <v>5.6000000000000001E-2</v>
      </c>
      <c r="K47" s="35">
        <v>6.0000000000000001E-3</v>
      </c>
      <c r="L47" s="35">
        <v>4.0000000000000001E-3</v>
      </c>
      <c r="M47" s="34">
        <v>8.0000000000000002E-3</v>
      </c>
      <c r="N47" s="33">
        <v>1.4E-2</v>
      </c>
      <c r="O47" s="33">
        <v>1.7999999999999999E-2</v>
      </c>
      <c r="P47" s="33">
        <v>0.02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0</v>
      </c>
      <c r="E48" s="99">
        <v>9658</v>
      </c>
      <c r="F48" s="99">
        <v>158</v>
      </c>
      <c r="G48" s="121">
        <v>8975</v>
      </c>
      <c r="H48" s="99">
        <v>3</v>
      </c>
      <c r="I48" s="99">
        <v>75</v>
      </c>
      <c r="J48" s="121">
        <v>249</v>
      </c>
      <c r="K48" s="99">
        <v>78</v>
      </c>
      <c r="L48" s="99">
        <v>71</v>
      </c>
      <c r="M48" s="121">
        <v>31</v>
      </c>
      <c r="N48" s="99">
        <v>19</v>
      </c>
      <c r="O48" s="26">
        <v>180</v>
      </c>
      <c r="P48" s="94">
        <v>255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1.6E-2</v>
      </c>
      <c r="G49" s="34">
        <v>0.92900000000000005</v>
      </c>
      <c r="H49" s="33">
        <v>0</v>
      </c>
      <c r="I49" s="35">
        <v>8.0000000000000002E-3</v>
      </c>
      <c r="J49" s="34">
        <v>2.5999999999999999E-2</v>
      </c>
      <c r="K49" s="35">
        <v>8.0000000000000002E-3</v>
      </c>
      <c r="L49" s="35">
        <v>7.0000000000000001E-3</v>
      </c>
      <c r="M49" s="34">
        <v>3.0000000000000001E-3</v>
      </c>
      <c r="N49" s="33">
        <v>2E-3</v>
      </c>
      <c r="O49" s="33">
        <v>1.9E-2</v>
      </c>
      <c r="P49" s="33">
        <v>2.5999999999999999E-2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0</v>
      </c>
      <c r="E50" s="99">
        <v>16492</v>
      </c>
      <c r="F50" s="99">
        <v>134</v>
      </c>
      <c r="G50" s="121">
        <v>13508</v>
      </c>
      <c r="H50" s="99">
        <v>165</v>
      </c>
      <c r="I50" s="99">
        <v>51</v>
      </c>
      <c r="J50" s="121">
        <v>1143</v>
      </c>
      <c r="K50" s="99">
        <v>413</v>
      </c>
      <c r="L50" s="99">
        <v>193</v>
      </c>
      <c r="M50" s="121">
        <v>661</v>
      </c>
      <c r="N50" s="99">
        <v>226</v>
      </c>
      <c r="O50" s="26">
        <v>1267</v>
      </c>
      <c r="P50" s="94">
        <v>1318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8.0000000000000002E-3</v>
      </c>
      <c r="G51" s="34">
        <v>0.81899999999999995</v>
      </c>
      <c r="H51" s="33">
        <v>0.01</v>
      </c>
      <c r="I51" s="35">
        <v>3.0000000000000001E-3</v>
      </c>
      <c r="J51" s="34">
        <v>6.9000000000000006E-2</v>
      </c>
      <c r="K51" s="35">
        <v>2.5000000000000001E-2</v>
      </c>
      <c r="L51" s="35">
        <v>1.2E-2</v>
      </c>
      <c r="M51" s="34">
        <v>0.04</v>
      </c>
      <c r="N51" s="33">
        <v>1.4E-2</v>
      </c>
      <c r="O51" s="33">
        <v>7.6999999999999999E-2</v>
      </c>
      <c r="P51" s="33">
        <v>0.08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14714</v>
      </c>
      <c r="F52" s="99">
        <v>144</v>
      </c>
      <c r="G52" s="121">
        <v>12751</v>
      </c>
      <c r="H52" s="99">
        <v>160</v>
      </c>
      <c r="I52" s="99">
        <v>68</v>
      </c>
      <c r="J52" s="121">
        <v>902</v>
      </c>
      <c r="K52" s="99">
        <v>287</v>
      </c>
      <c r="L52" s="99">
        <v>115</v>
      </c>
      <c r="M52" s="121">
        <v>211</v>
      </c>
      <c r="N52" s="99">
        <v>75</v>
      </c>
      <c r="O52" s="26">
        <v>613</v>
      </c>
      <c r="P52" s="304">
        <v>681</v>
      </c>
    </row>
    <row r="53" spans="1:33" x14ac:dyDescent="0.2">
      <c r="A53" s="98"/>
      <c r="B53" s="26"/>
      <c r="C53" s="45"/>
      <c r="D53" s="42"/>
      <c r="E53" s="99"/>
      <c r="F53" s="35">
        <v>0.01</v>
      </c>
      <c r="G53" s="34">
        <v>0.86699999999999999</v>
      </c>
      <c r="H53" s="33">
        <v>1.0999999999999999E-2</v>
      </c>
      <c r="I53" s="35">
        <v>5.0000000000000001E-3</v>
      </c>
      <c r="J53" s="34">
        <v>6.0999999999999999E-2</v>
      </c>
      <c r="K53" s="35">
        <v>0.02</v>
      </c>
      <c r="L53" s="35">
        <v>8.0000000000000002E-3</v>
      </c>
      <c r="M53" s="34">
        <v>1.4E-2</v>
      </c>
      <c r="N53" s="33">
        <v>5.0000000000000001E-3</v>
      </c>
      <c r="O53" s="33">
        <v>4.2000000000000003E-2</v>
      </c>
      <c r="P53" s="305">
        <v>4.5999999999999999E-2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31</v>
      </c>
      <c r="E54" s="99">
        <v>7212</v>
      </c>
      <c r="F54" s="99">
        <v>79</v>
      </c>
      <c r="G54" s="121">
        <v>6021</v>
      </c>
      <c r="H54" s="99">
        <v>90</v>
      </c>
      <c r="I54" s="99">
        <v>40</v>
      </c>
      <c r="J54" s="121">
        <v>524</v>
      </c>
      <c r="K54" s="99">
        <v>185</v>
      </c>
      <c r="L54" s="99">
        <v>62</v>
      </c>
      <c r="M54" s="121">
        <v>126</v>
      </c>
      <c r="N54" s="99">
        <v>84</v>
      </c>
      <c r="O54" s="26">
        <v>373</v>
      </c>
      <c r="P54" s="304">
        <v>413</v>
      </c>
    </row>
    <row r="55" spans="1:33" x14ac:dyDescent="0.2">
      <c r="A55" s="95"/>
      <c r="B55" s="32"/>
      <c r="C55" s="45"/>
      <c r="D55" s="42"/>
      <c r="E55" s="99"/>
      <c r="F55" s="35">
        <v>1.0999999999999999E-2</v>
      </c>
      <c r="G55" s="34">
        <v>0.83499999999999996</v>
      </c>
      <c r="H55" s="33">
        <v>1.2E-2</v>
      </c>
      <c r="I55" s="35">
        <v>6.0000000000000001E-3</v>
      </c>
      <c r="J55" s="34">
        <v>7.2999999999999995E-2</v>
      </c>
      <c r="K55" s="35">
        <v>2.5999999999999999E-2</v>
      </c>
      <c r="L55" s="35">
        <v>8.9999999999999993E-3</v>
      </c>
      <c r="M55" s="34">
        <v>1.7000000000000001E-2</v>
      </c>
      <c r="N55" s="33">
        <v>1.2E-2</v>
      </c>
      <c r="O55" s="33">
        <v>5.1999999999999998E-2</v>
      </c>
      <c r="P55" s="305">
        <v>5.7000000000000002E-2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0</v>
      </c>
      <c r="E56" s="99">
        <v>4983</v>
      </c>
      <c r="F56" s="99">
        <v>72</v>
      </c>
      <c r="G56" s="121">
        <v>4175</v>
      </c>
      <c r="H56" s="99">
        <v>97</v>
      </c>
      <c r="I56" s="99">
        <v>11</v>
      </c>
      <c r="J56" s="121">
        <v>331</v>
      </c>
      <c r="K56" s="99">
        <v>115</v>
      </c>
      <c r="L56" s="99">
        <v>43</v>
      </c>
      <c r="M56" s="121">
        <v>87</v>
      </c>
      <c r="N56" s="99">
        <v>51</v>
      </c>
      <c r="O56" s="26">
        <v>245</v>
      </c>
      <c r="P56" s="94">
        <v>256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1.4E-2</v>
      </c>
      <c r="G57" s="34">
        <v>0.83799999999999997</v>
      </c>
      <c r="H57" s="33">
        <v>1.9E-2</v>
      </c>
      <c r="I57" s="35">
        <v>2E-3</v>
      </c>
      <c r="J57" s="34">
        <v>6.6000000000000003E-2</v>
      </c>
      <c r="K57" s="35">
        <v>2.3E-2</v>
      </c>
      <c r="L57" s="35">
        <v>8.9999999999999993E-3</v>
      </c>
      <c r="M57" s="34">
        <v>1.7000000000000001E-2</v>
      </c>
      <c r="N57" s="33">
        <v>0.01</v>
      </c>
      <c r="O57" s="33">
        <v>4.9000000000000002E-2</v>
      </c>
      <c r="P57" s="33">
        <v>5.0999999999999997E-2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12087</v>
      </c>
      <c r="F58" s="99">
        <v>98</v>
      </c>
      <c r="G58" s="121">
        <v>10037</v>
      </c>
      <c r="H58" s="99">
        <v>111</v>
      </c>
      <c r="I58" s="99">
        <v>7</v>
      </c>
      <c r="J58" s="121">
        <v>852</v>
      </c>
      <c r="K58" s="99">
        <v>313</v>
      </c>
      <c r="L58" s="99">
        <v>173</v>
      </c>
      <c r="M58" s="121">
        <v>486</v>
      </c>
      <c r="N58" s="99">
        <v>11</v>
      </c>
      <c r="O58" s="26">
        <v>972</v>
      </c>
      <c r="P58" s="94">
        <v>979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8.0000000000000002E-3</v>
      </c>
      <c r="G59" s="34">
        <v>0.83</v>
      </c>
      <c r="H59" s="33">
        <v>8.9999999999999993E-3</v>
      </c>
      <c r="I59" s="35">
        <v>1E-3</v>
      </c>
      <c r="J59" s="34">
        <v>7.0000000000000007E-2</v>
      </c>
      <c r="K59" s="35">
        <v>2.5999999999999999E-2</v>
      </c>
      <c r="L59" s="35">
        <v>1.4E-2</v>
      </c>
      <c r="M59" s="34">
        <v>0.04</v>
      </c>
      <c r="N59" s="33">
        <v>1E-3</v>
      </c>
      <c r="O59" s="33">
        <v>0.08</v>
      </c>
      <c r="P59" s="33">
        <v>8.1000000000000003E-2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31</v>
      </c>
      <c r="E60" s="99">
        <v>4862</v>
      </c>
      <c r="F60" s="99">
        <v>86</v>
      </c>
      <c r="G60" s="121">
        <v>4094</v>
      </c>
      <c r="H60" s="99">
        <v>50</v>
      </c>
      <c r="I60" s="99">
        <v>32</v>
      </c>
      <c r="J60" s="121">
        <v>215</v>
      </c>
      <c r="K60" s="99">
        <v>217</v>
      </c>
      <c r="L60" s="99">
        <v>60</v>
      </c>
      <c r="M60" s="121">
        <v>100</v>
      </c>
      <c r="N60" s="99">
        <v>8</v>
      </c>
      <c r="O60" s="26">
        <v>377</v>
      </c>
      <c r="P60" s="94">
        <v>409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1.7999999999999999E-2</v>
      </c>
      <c r="G61" s="34">
        <v>0.84199999999999997</v>
      </c>
      <c r="H61" s="33">
        <v>0.01</v>
      </c>
      <c r="I61" s="35">
        <v>7.0000000000000001E-3</v>
      </c>
      <c r="J61" s="34">
        <v>4.3999999999999997E-2</v>
      </c>
      <c r="K61" s="35">
        <v>4.4999999999999998E-2</v>
      </c>
      <c r="L61" s="35">
        <v>1.2E-2</v>
      </c>
      <c r="M61" s="34">
        <v>2.1000000000000001E-2</v>
      </c>
      <c r="N61" s="33">
        <v>2E-3</v>
      </c>
      <c r="O61" s="33">
        <v>7.8E-2</v>
      </c>
      <c r="P61" s="33">
        <v>8.4000000000000005E-2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23192</v>
      </c>
      <c r="F62" s="99">
        <v>228</v>
      </c>
      <c r="G62" s="121">
        <v>19778</v>
      </c>
      <c r="H62" s="99">
        <v>260</v>
      </c>
      <c r="I62" s="99">
        <v>32</v>
      </c>
      <c r="J62" s="121">
        <v>1986</v>
      </c>
      <c r="K62" s="99">
        <v>507</v>
      </c>
      <c r="L62" s="99">
        <v>161</v>
      </c>
      <c r="M62" s="121">
        <v>236</v>
      </c>
      <c r="N62" s="99">
        <v>4</v>
      </c>
      <c r="O62" s="26">
        <v>904</v>
      </c>
      <c r="P62" s="94">
        <v>936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0.01</v>
      </c>
      <c r="G63" s="34">
        <v>0.85299999999999998</v>
      </c>
      <c r="H63" s="33">
        <v>1.0999999999999999E-2</v>
      </c>
      <c r="I63" s="35">
        <v>1E-3</v>
      </c>
      <c r="J63" s="34">
        <v>8.5999999999999993E-2</v>
      </c>
      <c r="K63" s="35">
        <v>2.1999999999999999E-2</v>
      </c>
      <c r="L63" s="35">
        <v>7.0000000000000001E-3</v>
      </c>
      <c r="M63" s="34">
        <v>0.01</v>
      </c>
      <c r="N63" s="33">
        <v>0</v>
      </c>
      <c r="O63" s="33">
        <v>3.9E-2</v>
      </c>
      <c r="P63" s="33">
        <v>0.04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582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606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24"/>
      <c r="O71" s="324"/>
      <c r="P71" s="324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607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502</v>
      </c>
      <c r="C8" s="24" t="s">
        <v>126</v>
      </c>
      <c r="D8" s="99">
        <v>31</v>
      </c>
      <c r="E8" s="99">
        <v>10518</v>
      </c>
      <c r="F8" s="99">
        <v>90</v>
      </c>
      <c r="G8" s="121">
        <v>7567</v>
      </c>
      <c r="H8" s="99">
        <v>184</v>
      </c>
      <c r="I8" s="99">
        <v>16</v>
      </c>
      <c r="J8" s="121">
        <v>872</v>
      </c>
      <c r="K8" s="99">
        <v>348</v>
      </c>
      <c r="L8" s="99">
        <v>412</v>
      </c>
      <c r="M8" s="121">
        <v>1012</v>
      </c>
      <c r="N8" s="99">
        <v>16</v>
      </c>
      <c r="O8" s="26">
        <v>1772</v>
      </c>
      <c r="P8" s="94">
        <v>1788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8.9999999999999993E-3</v>
      </c>
      <c r="G9" s="34">
        <v>0.71899999999999997</v>
      </c>
      <c r="H9" s="33">
        <v>1.7000000000000001E-2</v>
      </c>
      <c r="I9" s="35">
        <v>2E-3</v>
      </c>
      <c r="J9" s="34">
        <v>8.3000000000000004E-2</v>
      </c>
      <c r="K9" s="35">
        <v>3.3000000000000002E-2</v>
      </c>
      <c r="L9" s="35">
        <v>3.9E-2</v>
      </c>
      <c r="M9" s="34">
        <v>9.6000000000000002E-2</v>
      </c>
      <c r="N9" s="33">
        <v>2E-3</v>
      </c>
      <c r="O9" s="33">
        <v>0.16800000000000001</v>
      </c>
      <c r="P9" s="33">
        <v>0.17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31</v>
      </c>
      <c r="E10" s="99">
        <v>9548</v>
      </c>
      <c r="F10" s="99">
        <v>239</v>
      </c>
      <c r="G10" s="121">
        <v>7911</v>
      </c>
      <c r="H10" s="99">
        <v>110</v>
      </c>
      <c r="I10" s="99">
        <v>79</v>
      </c>
      <c r="J10" s="121">
        <v>707</v>
      </c>
      <c r="K10" s="99">
        <v>251</v>
      </c>
      <c r="L10" s="99">
        <v>81</v>
      </c>
      <c r="M10" s="121">
        <v>135</v>
      </c>
      <c r="N10" s="99">
        <v>38</v>
      </c>
      <c r="O10" s="26">
        <v>467</v>
      </c>
      <c r="P10" s="94">
        <v>546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2.5000000000000001E-2</v>
      </c>
      <c r="G11" s="34">
        <v>0.82899999999999996</v>
      </c>
      <c r="H11" s="33">
        <v>1.2E-2</v>
      </c>
      <c r="I11" s="35">
        <v>8.0000000000000002E-3</v>
      </c>
      <c r="J11" s="34">
        <v>7.3999999999999996E-2</v>
      </c>
      <c r="K11" s="35">
        <v>2.5999999999999999E-2</v>
      </c>
      <c r="L11" s="35">
        <v>8.0000000000000002E-3</v>
      </c>
      <c r="M11" s="34">
        <v>1.4E-2</v>
      </c>
      <c r="N11" s="33">
        <v>4.0000000000000001E-3</v>
      </c>
      <c r="O11" s="33">
        <v>4.9000000000000002E-2</v>
      </c>
      <c r="P11" s="33">
        <v>5.7000000000000002E-2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31</v>
      </c>
      <c r="E12" s="99">
        <v>11159</v>
      </c>
      <c r="F12" s="99">
        <v>263</v>
      </c>
      <c r="G12" s="121">
        <v>10438</v>
      </c>
      <c r="H12" s="99">
        <v>7</v>
      </c>
      <c r="I12" s="99">
        <v>32</v>
      </c>
      <c r="J12" s="121">
        <v>383</v>
      </c>
      <c r="K12" s="99">
        <v>19</v>
      </c>
      <c r="L12" s="99">
        <v>2</v>
      </c>
      <c r="M12" s="121">
        <v>7</v>
      </c>
      <c r="N12" s="99">
        <v>8</v>
      </c>
      <c r="O12" s="26">
        <v>28</v>
      </c>
      <c r="P12" s="94">
        <v>60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2.4E-2</v>
      </c>
      <c r="G13" s="34">
        <v>0.93500000000000005</v>
      </c>
      <c r="H13" s="33">
        <v>1E-3</v>
      </c>
      <c r="I13" s="35">
        <v>3.0000000000000001E-3</v>
      </c>
      <c r="J13" s="34">
        <v>3.4000000000000002E-2</v>
      </c>
      <c r="K13" s="35">
        <v>2E-3</v>
      </c>
      <c r="L13" s="35">
        <v>0</v>
      </c>
      <c r="M13" s="34">
        <v>1E-3</v>
      </c>
      <c r="N13" s="33">
        <v>1E-3</v>
      </c>
      <c r="O13" s="33">
        <v>3.0000000000000001E-3</v>
      </c>
      <c r="P13" s="33">
        <v>5.0000000000000001E-3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12203</v>
      </c>
      <c r="F14" s="99">
        <v>128</v>
      </c>
      <c r="G14" s="121">
        <v>11157</v>
      </c>
      <c r="H14" s="99">
        <v>51</v>
      </c>
      <c r="I14" s="99">
        <v>26</v>
      </c>
      <c r="J14" s="121">
        <v>411</v>
      </c>
      <c r="K14" s="99">
        <v>88</v>
      </c>
      <c r="L14" s="99">
        <v>52</v>
      </c>
      <c r="M14" s="121">
        <v>231</v>
      </c>
      <c r="N14" s="99">
        <v>58</v>
      </c>
      <c r="O14" s="26">
        <v>371</v>
      </c>
      <c r="P14" s="94">
        <v>397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0.01</v>
      </c>
      <c r="G15" s="34">
        <v>0.91400000000000003</v>
      </c>
      <c r="H15" s="33">
        <v>4.0000000000000001E-3</v>
      </c>
      <c r="I15" s="35">
        <v>2E-3</v>
      </c>
      <c r="J15" s="34">
        <v>3.4000000000000002E-2</v>
      </c>
      <c r="K15" s="35">
        <v>7.0000000000000001E-3</v>
      </c>
      <c r="L15" s="35">
        <v>4.0000000000000001E-3</v>
      </c>
      <c r="M15" s="34">
        <v>1.9E-2</v>
      </c>
      <c r="N15" s="33">
        <v>5.0000000000000001E-3</v>
      </c>
      <c r="O15" s="33">
        <v>0.03</v>
      </c>
      <c r="P15" s="33">
        <v>3.3000000000000002E-2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31</v>
      </c>
      <c r="E16" s="99">
        <v>10343</v>
      </c>
      <c r="F16" s="99">
        <v>363</v>
      </c>
      <c r="G16" s="121">
        <v>8441</v>
      </c>
      <c r="H16" s="99">
        <v>127</v>
      </c>
      <c r="I16" s="99">
        <v>10</v>
      </c>
      <c r="J16" s="121">
        <v>749</v>
      </c>
      <c r="K16" s="99">
        <v>201</v>
      </c>
      <c r="L16" s="99">
        <v>111</v>
      </c>
      <c r="M16" s="121">
        <v>319</v>
      </c>
      <c r="N16" s="99">
        <v>20</v>
      </c>
      <c r="O16" s="26">
        <v>631</v>
      </c>
      <c r="P16" s="94">
        <v>641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3.5000000000000003E-2</v>
      </c>
      <c r="G17" s="34">
        <v>0.81599999999999995</v>
      </c>
      <c r="H17" s="33">
        <v>1.2E-2</v>
      </c>
      <c r="I17" s="35">
        <v>1E-3</v>
      </c>
      <c r="J17" s="34">
        <v>7.1999999999999995E-2</v>
      </c>
      <c r="K17" s="35">
        <v>1.9E-2</v>
      </c>
      <c r="L17" s="35">
        <v>1.0999999999999999E-2</v>
      </c>
      <c r="M17" s="34">
        <v>3.1E-2</v>
      </c>
      <c r="N17" s="33">
        <v>2E-3</v>
      </c>
      <c r="O17" s="33">
        <v>6.0999999999999999E-2</v>
      </c>
      <c r="P17" s="33">
        <v>6.2E-2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14900</v>
      </c>
      <c r="F18" s="99">
        <v>139</v>
      </c>
      <c r="G18" s="121">
        <v>12403</v>
      </c>
      <c r="H18" s="99">
        <v>140</v>
      </c>
      <c r="I18" s="99">
        <v>171</v>
      </c>
      <c r="J18" s="121">
        <v>1034</v>
      </c>
      <c r="K18" s="99">
        <v>346</v>
      </c>
      <c r="L18" s="99">
        <v>175</v>
      </c>
      <c r="M18" s="121">
        <v>479</v>
      </c>
      <c r="N18" s="99">
        <v>13</v>
      </c>
      <c r="O18" s="26">
        <v>1000</v>
      </c>
      <c r="P18" s="94">
        <v>1171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8.9999999999999993E-3</v>
      </c>
      <c r="G19" s="34">
        <v>0.83199999999999996</v>
      </c>
      <c r="H19" s="33">
        <v>8.9999999999999993E-3</v>
      </c>
      <c r="I19" s="35">
        <v>1.0999999999999999E-2</v>
      </c>
      <c r="J19" s="34">
        <v>6.9000000000000006E-2</v>
      </c>
      <c r="K19" s="35">
        <v>2.3E-2</v>
      </c>
      <c r="L19" s="35">
        <v>1.2E-2</v>
      </c>
      <c r="M19" s="34">
        <v>3.2000000000000001E-2</v>
      </c>
      <c r="N19" s="33">
        <v>1E-3</v>
      </c>
      <c r="O19" s="33">
        <v>6.7000000000000004E-2</v>
      </c>
      <c r="P19" s="33">
        <v>7.9000000000000001E-2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31</v>
      </c>
      <c r="E20" s="99">
        <v>20730</v>
      </c>
      <c r="F20" s="99">
        <v>121</v>
      </c>
      <c r="G20" s="121">
        <v>15131</v>
      </c>
      <c r="H20" s="99">
        <v>177</v>
      </c>
      <c r="I20" s="99">
        <v>56</v>
      </c>
      <c r="J20" s="121">
        <v>1373</v>
      </c>
      <c r="K20" s="99">
        <v>247</v>
      </c>
      <c r="L20" s="99">
        <v>535</v>
      </c>
      <c r="M20" s="121">
        <v>3039</v>
      </c>
      <c r="N20" s="99">
        <v>52</v>
      </c>
      <c r="O20" s="26">
        <v>3821</v>
      </c>
      <c r="P20" s="94">
        <v>3877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6.0000000000000001E-3</v>
      </c>
      <c r="G21" s="34">
        <v>0.73</v>
      </c>
      <c r="H21" s="33">
        <v>8.9999999999999993E-3</v>
      </c>
      <c r="I21" s="35">
        <v>3.0000000000000001E-3</v>
      </c>
      <c r="J21" s="34">
        <v>6.6000000000000003E-2</v>
      </c>
      <c r="K21" s="35">
        <v>1.2E-2</v>
      </c>
      <c r="L21" s="35">
        <v>2.5999999999999999E-2</v>
      </c>
      <c r="M21" s="34">
        <v>0.14699999999999999</v>
      </c>
      <c r="N21" s="33">
        <v>3.0000000000000001E-3</v>
      </c>
      <c r="O21" s="33">
        <v>0.184</v>
      </c>
      <c r="P21" s="33">
        <v>0.187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31</v>
      </c>
      <c r="E22" s="99">
        <v>15307</v>
      </c>
      <c r="F22" s="99">
        <v>244</v>
      </c>
      <c r="G22" s="121">
        <v>13584</v>
      </c>
      <c r="H22" s="99">
        <v>48</v>
      </c>
      <c r="I22" s="99">
        <v>6</v>
      </c>
      <c r="J22" s="121">
        <v>993</v>
      </c>
      <c r="K22" s="99">
        <v>74</v>
      </c>
      <c r="L22" s="99">
        <v>66</v>
      </c>
      <c r="M22" s="121">
        <v>179</v>
      </c>
      <c r="N22" s="99">
        <v>113</v>
      </c>
      <c r="O22" s="26">
        <v>319</v>
      </c>
      <c r="P22" s="94">
        <v>325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1.6E-2</v>
      </c>
      <c r="G23" s="34">
        <v>0.88700000000000001</v>
      </c>
      <c r="H23" s="33">
        <v>3.0000000000000001E-3</v>
      </c>
      <c r="I23" s="35">
        <v>0</v>
      </c>
      <c r="J23" s="34">
        <v>6.5000000000000002E-2</v>
      </c>
      <c r="K23" s="35">
        <v>5.0000000000000001E-3</v>
      </c>
      <c r="L23" s="35">
        <v>4.0000000000000001E-3</v>
      </c>
      <c r="M23" s="34">
        <v>1.2E-2</v>
      </c>
      <c r="N23" s="33">
        <v>7.0000000000000001E-3</v>
      </c>
      <c r="O23" s="33">
        <v>2.1000000000000001E-2</v>
      </c>
      <c r="P23" s="33">
        <v>2.1000000000000001E-2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31</v>
      </c>
      <c r="E24" s="99">
        <v>19578</v>
      </c>
      <c r="F24" s="99">
        <v>246</v>
      </c>
      <c r="G24" s="201">
        <v>17791</v>
      </c>
      <c r="H24" s="202">
        <v>75</v>
      </c>
      <c r="I24" s="99">
        <v>9</v>
      </c>
      <c r="J24" s="201">
        <v>860</v>
      </c>
      <c r="K24" s="99">
        <v>118</v>
      </c>
      <c r="L24" s="99">
        <v>53</v>
      </c>
      <c r="M24" s="201">
        <v>349</v>
      </c>
      <c r="N24" s="202">
        <v>77</v>
      </c>
      <c r="O24" s="26">
        <v>520</v>
      </c>
      <c r="P24" s="94">
        <v>529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1.2999999999999999E-2</v>
      </c>
      <c r="G25" s="34">
        <v>0.90900000000000003</v>
      </c>
      <c r="H25" s="33">
        <v>4.0000000000000001E-3</v>
      </c>
      <c r="I25" s="35">
        <v>0</v>
      </c>
      <c r="J25" s="34">
        <v>4.3999999999999997E-2</v>
      </c>
      <c r="K25" s="35">
        <v>6.0000000000000001E-3</v>
      </c>
      <c r="L25" s="35">
        <v>3.0000000000000001E-3</v>
      </c>
      <c r="M25" s="34">
        <v>1.7999999999999999E-2</v>
      </c>
      <c r="N25" s="33">
        <v>4.0000000000000001E-3</v>
      </c>
      <c r="O25" s="33">
        <v>2.7E-2</v>
      </c>
      <c r="P25" s="33">
        <v>2.7E-2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582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606</v>
      </c>
      <c r="Q68" s="74"/>
      <c r="U68" s="76"/>
      <c r="V68" s="201">
        <f>BW_DTV_GQ!G127</f>
        <v>0</v>
      </c>
      <c r="W68" s="201">
        <f>BW_DTV_GQ!M127</f>
        <v>0</v>
      </c>
      <c r="X68" s="201">
        <f>BW_DTV_GQ!E127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24"/>
      <c r="O69" s="324"/>
      <c r="P69" s="324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607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1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V5" s="24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42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8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592</v>
      </c>
      <c r="B8" s="26" t="s">
        <v>371</v>
      </c>
      <c r="C8" s="45">
        <v>75121199</v>
      </c>
      <c r="D8" s="99">
        <v>19</v>
      </c>
      <c r="E8" s="99">
        <v>9590</v>
      </c>
      <c r="F8" s="99">
        <v>102</v>
      </c>
      <c r="G8" s="121">
        <v>8190</v>
      </c>
      <c r="H8" s="99">
        <v>95</v>
      </c>
      <c r="I8" s="99">
        <v>34</v>
      </c>
      <c r="J8" s="121">
        <v>563</v>
      </c>
      <c r="K8" s="99">
        <v>198</v>
      </c>
      <c r="L8" s="99">
        <v>131</v>
      </c>
      <c r="M8" s="121">
        <v>238</v>
      </c>
      <c r="N8" s="99">
        <v>38</v>
      </c>
      <c r="O8" s="26">
        <v>567</v>
      </c>
      <c r="P8" s="94">
        <v>601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1.0999999999999999E-2</v>
      </c>
      <c r="G9" s="34">
        <v>0.85399999999999998</v>
      </c>
      <c r="H9" s="33">
        <v>0.01</v>
      </c>
      <c r="I9" s="35">
        <v>4.0000000000000001E-3</v>
      </c>
      <c r="J9" s="34">
        <v>5.8999999999999997E-2</v>
      </c>
      <c r="K9" s="35">
        <v>2.1000000000000001E-2</v>
      </c>
      <c r="L9" s="35">
        <v>1.4E-2</v>
      </c>
      <c r="M9" s="34">
        <v>2.5000000000000001E-2</v>
      </c>
      <c r="N9" s="33">
        <v>4.0000000000000001E-3</v>
      </c>
      <c r="O9" s="33">
        <v>5.8999999999999997E-2</v>
      </c>
      <c r="P9" s="33">
        <v>6.3E-2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592</v>
      </c>
      <c r="B10" s="26" t="s">
        <v>370</v>
      </c>
      <c r="C10" s="45">
        <v>75128536</v>
      </c>
      <c r="D10" s="99">
        <v>19</v>
      </c>
      <c r="E10" s="99">
        <v>5285</v>
      </c>
      <c r="F10" s="99">
        <v>78</v>
      </c>
      <c r="G10" s="121">
        <v>4271</v>
      </c>
      <c r="H10" s="99">
        <v>77</v>
      </c>
      <c r="I10" s="99">
        <v>30</v>
      </c>
      <c r="J10" s="121">
        <v>401</v>
      </c>
      <c r="K10" s="99">
        <v>132</v>
      </c>
      <c r="L10" s="99">
        <v>68</v>
      </c>
      <c r="M10" s="121">
        <v>199</v>
      </c>
      <c r="N10" s="99">
        <v>29</v>
      </c>
      <c r="O10" s="26">
        <v>399</v>
      </c>
      <c r="P10" s="94">
        <v>429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1.4999999999999999E-2</v>
      </c>
      <c r="G11" s="34">
        <v>0.80800000000000005</v>
      </c>
      <c r="H11" s="33">
        <v>1.4999999999999999E-2</v>
      </c>
      <c r="I11" s="35">
        <v>6.0000000000000001E-3</v>
      </c>
      <c r="J11" s="34">
        <v>7.5999999999999998E-2</v>
      </c>
      <c r="K11" s="35">
        <v>2.5000000000000001E-2</v>
      </c>
      <c r="L11" s="35">
        <v>1.2999999999999999E-2</v>
      </c>
      <c r="M11" s="34">
        <v>3.7999999999999999E-2</v>
      </c>
      <c r="N11" s="33">
        <v>5.0000000000000001E-3</v>
      </c>
      <c r="O11" s="33">
        <v>7.4999999999999997E-2</v>
      </c>
      <c r="P11" s="33">
        <v>8.1000000000000003E-2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10575</v>
      </c>
      <c r="F12" s="99">
        <v>51</v>
      </c>
      <c r="G12" s="121">
        <v>9013</v>
      </c>
      <c r="H12" s="99">
        <v>178</v>
      </c>
      <c r="I12" s="99">
        <v>9</v>
      </c>
      <c r="J12" s="121">
        <v>864</v>
      </c>
      <c r="K12" s="99">
        <v>316</v>
      </c>
      <c r="L12" s="99">
        <v>37</v>
      </c>
      <c r="M12" s="121">
        <v>42</v>
      </c>
      <c r="N12" s="99">
        <v>66</v>
      </c>
      <c r="O12" s="26">
        <v>395</v>
      </c>
      <c r="P12" s="94">
        <v>404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5.0000000000000001E-3</v>
      </c>
      <c r="G13" s="34">
        <v>0.85199999999999998</v>
      </c>
      <c r="H13" s="33">
        <v>1.7000000000000001E-2</v>
      </c>
      <c r="I13" s="35">
        <v>1E-3</v>
      </c>
      <c r="J13" s="34">
        <v>8.2000000000000003E-2</v>
      </c>
      <c r="K13" s="35">
        <v>0.03</v>
      </c>
      <c r="L13" s="35">
        <v>3.0000000000000001E-3</v>
      </c>
      <c r="M13" s="34">
        <v>4.0000000000000001E-3</v>
      </c>
      <c r="N13" s="33">
        <v>6.0000000000000001E-3</v>
      </c>
      <c r="O13" s="33">
        <v>3.6999999999999998E-2</v>
      </c>
      <c r="P13" s="33">
        <v>3.7999999999999999E-2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12129</v>
      </c>
      <c r="F14" s="99">
        <v>7</v>
      </c>
      <c r="G14" s="121">
        <v>10603</v>
      </c>
      <c r="H14" s="99">
        <v>6</v>
      </c>
      <c r="I14" s="99">
        <v>401</v>
      </c>
      <c r="J14" s="121">
        <v>6</v>
      </c>
      <c r="K14" s="99">
        <v>382</v>
      </c>
      <c r="L14" s="99">
        <v>366</v>
      </c>
      <c r="M14" s="121">
        <v>351</v>
      </c>
      <c r="N14" s="99">
        <v>6</v>
      </c>
      <c r="O14" s="26">
        <v>1099</v>
      </c>
      <c r="P14" s="94">
        <v>1500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1E-3</v>
      </c>
      <c r="G15" s="34">
        <v>0.874</v>
      </c>
      <c r="H15" s="33">
        <v>0</v>
      </c>
      <c r="I15" s="35">
        <v>3.3000000000000002E-2</v>
      </c>
      <c r="J15" s="34">
        <v>0</v>
      </c>
      <c r="K15" s="35">
        <v>3.1E-2</v>
      </c>
      <c r="L15" s="35">
        <v>0.03</v>
      </c>
      <c r="M15" s="34">
        <v>2.9000000000000001E-2</v>
      </c>
      <c r="N15" s="33">
        <v>0</v>
      </c>
      <c r="O15" s="33">
        <v>9.0999999999999998E-2</v>
      </c>
      <c r="P15" s="33">
        <v>0.124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31</v>
      </c>
      <c r="E16" s="99">
        <v>16137</v>
      </c>
      <c r="F16" s="99">
        <v>115</v>
      </c>
      <c r="G16" s="121">
        <v>13010</v>
      </c>
      <c r="H16" s="99">
        <v>112</v>
      </c>
      <c r="I16" s="99">
        <v>56</v>
      </c>
      <c r="J16" s="121">
        <v>892</v>
      </c>
      <c r="K16" s="99">
        <v>204</v>
      </c>
      <c r="L16" s="99">
        <v>256</v>
      </c>
      <c r="M16" s="121">
        <v>1475</v>
      </c>
      <c r="N16" s="99">
        <v>14</v>
      </c>
      <c r="O16" s="26">
        <v>1935</v>
      </c>
      <c r="P16" s="94">
        <v>1991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7.0000000000000001E-3</v>
      </c>
      <c r="G17" s="34">
        <v>0.80600000000000005</v>
      </c>
      <c r="H17" s="33">
        <v>7.0000000000000001E-3</v>
      </c>
      <c r="I17" s="35">
        <v>3.0000000000000001E-3</v>
      </c>
      <c r="J17" s="34">
        <v>5.5E-2</v>
      </c>
      <c r="K17" s="35">
        <v>1.2999999999999999E-2</v>
      </c>
      <c r="L17" s="35">
        <v>1.6E-2</v>
      </c>
      <c r="M17" s="34">
        <v>9.0999999999999998E-2</v>
      </c>
      <c r="N17" s="33">
        <v>1E-3</v>
      </c>
      <c r="O17" s="33">
        <v>0.12</v>
      </c>
      <c r="P17" s="33">
        <v>0.123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20</v>
      </c>
      <c r="E18" s="99">
        <v>16066</v>
      </c>
      <c r="F18" s="99">
        <v>134</v>
      </c>
      <c r="G18" s="121">
        <v>12732</v>
      </c>
      <c r="H18" s="99">
        <v>124</v>
      </c>
      <c r="I18" s="99">
        <v>58</v>
      </c>
      <c r="J18" s="121">
        <v>947</v>
      </c>
      <c r="K18" s="99">
        <v>242</v>
      </c>
      <c r="L18" s="99">
        <v>283</v>
      </c>
      <c r="M18" s="121">
        <v>1471</v>
      </c>
      <c r="N18" s="99">
        <v>73</v>
      </c>
      <c r="O18" s="26">
        <v>1996</v>
      </c>
      <c r="P18" s="94">
        <v>2054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8.0000000000000002E-3</v>
      </c>
      <c r="G19" s="34">
        <v>0.79200000000000004</v>
      </c>
      <c r="H19" s="33">
        <v>8.0000000000000002E-3</v>
      </c>
      <c r="I19" s="35">
        <v>4.0000000000000001E-3</v>
      </c>
      <c r="J19" s="34">
        <v>5.8999999999999997E-2</v>
      </c>
      <c r="K19" s="35">
        <v>1.4999999999999999E-2</v>
      </c>
      <c r="L19" s="35">
        <v>1.7999999999999999E-2</v>
      </c>
      <c r="M19" s="34">
        <v>9.1999999999999998E-2</v>
      </c>
      <c r="N19" s="33">
        <v>5.0000000000000001E-3</v>
      </c>
      <c r="O19" s="33">
        <v>0.124</v>
      </c>
      <c r="P19" s="33">
        <v>0.128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20</v>
      </c>
      <c r="E20" s="99">
        <v>12496</v>
      </c>
      <c r="F20" s="99">
        <v>107</v>
      </c>
      <c r="G20" s="121">
        <v>9269</v>
      </c>
      <c r="H20" s="99">
        <v>122</v>
      </c>
      <c r="I20" s="99">
        <v>55</v>
      </c>
      <c r="J20" s="121">
        <v>873</v>
      </c>
      <c r="K20" s="99">
        <v>285</v>
      </c>
      <c r="L20" s="99">
        <v>319</v>
      </c>
      <c r="M20" s="121">
        <v>1372</v>
      </c>
      <c r="N20" s="99">
        <v>94</v>
      </c>
      <c r="O20" s="26">
        <v>1976</v>
      </c>
      <c r="P20" s="94">
        <v>2031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8.9999999999999993E-3</v>
      </c>
      <c r="G21" s="34">
        <v>0.74199999999999999</v>
      </c>
      <c r="H21" s="33">
        <v>0.01</v>
      </c>
      <c r="I21" s="35">
        <v>4.0000000000000001E-3</v>
      </c>
      <c r="J21" s="34">
        <v>7.0000000000000007E-2</v>
      </c>
      <c r="K21" s="35">
        <v>2.3E-2</v>
      </c>
      <c r="L21" s="35">
        <v>2.5999999999999999E-2</v>
      </c>
      <c r="M21" s="34">
        <v>0.11</v>
      </c>
      <c r="N21" s="33">
        <v>8.0000000000000002E-3</v>
      </c>
      <c r="O21" s="33">
        <v>0.158</v>
      </c>
      <c r="P21" s="33">
        <v>0.16300000000000001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4257</v>
      </c>
      <c r="F22" s="99">
        <v>69</v>
      </c>
      <c r="G22" s="121">
        <v>3708</v>
      </c>
      <c r="H22" s="99">
        <v>50</v>
      </c>
      <c r="I22" s="99">
        <v>31</v>
      </c>
      <c r="J22" s="121">
        <v>303</v>
      </c>
      <c r="K22" s="99">
        <v>57</v>
      </c>
      <c r="L22" s="99">
        <v>13</v>
      </c>
      <c r="M22" s="121">
        <v>20</v>
      </c>
      <c r="N22" s="99">
        <v>5</v>
      </c>
      <c r="O22" s="26">
        <v>90</v>
      </c>
      <c r="P22" s="94">
        <v>121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1.6E-2</v>
      </c>
      <c r="G23" s="34">
        <v>0.871</v>
      </c>
      <c r="H23" s="33">
        <v>1.2E-2</v>
      </c>
      <c r="I23" s="35">
        <v>7.0000000000000001E-3</v>
      </c>
      <c r="J23" s="34">
        <v>7.0999999999999994E-2</v>
      </c>
      <c r="K23" s="35">
        <v>1.2999999999999999E-2</v>
      </c>
      <c r="L23" s="35">
        <v>3.0000000000000001E-3</v>
      </c>
      <c r="M23" s="34">
        <v>5.0000000000000001E-3</v>
      </c>
      <c r="N23" s="33">
        <v>1E-3</v>
      </c>
      <c r="O23" s="33">
        <v>2.1000000000000001E-2</v>
      </c>
      <c r="P23" s="33">
        <v>2.8000000000000001E-2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7193</v>
      </c>
      <c r="F24" s="99">
        <v>110</v>
      </c>
      <c r="G24" s="121">
        <v>6052</v>
      </c>
      <c r="H24" s="99">
        <v>52</v>
      </c>
      <c r="I24" s="99">
        <v>17</v>
      </c>
      <c r="J24" s="121">
        <v>365</v>
      </c>
      <c r="K24" s="99">
        <v>54</v>
      </c>
      <c r="L24" s="99">
        <v>161</v>
      </c>
      <c r="M24" s="121">
        <v>350</v>
      </c>
      <c r="N24" s="99">
        <v>33</v>
      </c>
      <c r="O24" s="26">
        <v>565</v>
      </c>
      <c r="P24" s="94">
        <v>582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1.4999999999999999E-2</v>
      </c>
      <c r="G25" s="34">
        <v>0.84099999999999997</v>
      </c>
      <c r="H25" s="33">
        <v>7.0000000000000001E-3</v>
      </c>
      <c r="I25" s="35">
        <v>2E-3</v>
      </c>
      <c r="J25" s="34">
        <v>5.0999999999999997E-2</v>
      </c>
      <c r="K25" s="35">
        <v>8.0000000000000002E-3</v>
      </c>
      <c r="L25" s="35">
        <v>2.1999999999999999E-2</v>
      </c>
      <c r="M25" s="34">
        <v>4.9000000000000002E-2</v>
      </c>
      <c r="N25" s="33">
        <v>5.0000000000000001E-3</v>
      </c>
      <c r="O25" s="33">
        <v>7.9000000000000001E-2</v>
      </c>
      <c r="P25" s="33">
        <v>8.1000000000000003E-2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14234</v>
      </c>
      <c r="F26" s="99">
        <v>126</v>
      </c>
      <c r="G26" s="121">
        <v>11158</v>
      </c>
      <c r="H26" s="99">
        <v>235</v>
      </c>
      <c r="I26" s="99">
        <v>26</v>
      </c>
      <c r="J26" s="121">
        <v>1404</v>
      </c>
      <c r="K26" s="99">
        <v>447</v>
      </c>
      <c r="L26" s="99">
        <v>281</v>
      </c>
      <c r="M26" s="121">
        <v>541</v>
      </c>
      <c r="N26" s="99">
        <v>17</v>
      </c>
      <c r="O26" s="26">
        <v>1269</v>
      </c>
      <c r="P26" s="94">
        <v>1295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8.9999999999999993E-3</v>
      </c>
      <c r="G27" s="34">
        <v>0.78400000000000003</v>
      </c>
      <c r="H27" s="33">
        <v>1.7000000000000001E-2</v>
      </c>
      <c r="I27" s="35">
        <v>2E-3</v>
      </c>
      <c r="J27" s="34">
        <v>9.9000000000000005E-2</v>
      </c>
      <c r="K27" s="35">
        <v>3.1E-2</v>
      </c>
      <c r="L27" s="35">
        <v>0.02</v>
      </c>
      <c r="M27" s="34">
        <v>3.7999999999999999E-2</v>
      </c>
      <c r="N27" s="33">
        <v>1E-3</v>
      </c>
      <c r="O27" s="33">
        <v>8.8999999999999996E-2</v>
      </c>
      <c r="P27" s="33">
        <v>9.0999999999999998E-2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20</v>
      </c>
      <c r="E28" s="99">
        <v>5938</v>
      </c>
      <c r="F28" s="99">
        <v>169</v>
      </c>
      <c r="G28" s="121">
        <v>4977</v>
      </c>
      <c r="H28" s="99">
        <v>76</v>
      </c>
      <c r="I28" s="99">
        <v>76</v>
      </c>
      <c r="J28" s="121">
        <v>465</v>
      </c>
      <c r="K28" s="99">
        <v>103</v>
      </c>
      <c r="L28" s="99">
        <v>24</v>
      </c>
      <c r="M28" s="121">
        <v>26</v>
      </c>
      <c r="N28" s="99">
        <v>20</v>
      </c>
      <c r="O28" s="26">
        <v>153</v>
      </c>
      <c r="P28" s="94">
        <v>229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2.8000000000000001E-2</v>
      </c>
      <c r="G29" s="34">
        <v>0.83799999999999997</v>
      </c>
      <c r="H29" s="33">
        <v>1.2999999999999999E-2</v>
      </c>
      <c r="I29" s="35">
        <v>1.2999999999999999E-2</v>
      </c>
      <c r="J29" s="34">
        <v>7.8E-2</v>
      </c>
      <c r="K29" s="35">
        <v>1.7000000000000001E-2</v>
      </c>
      <c r="L29" s="35">
        <v>4.0000000000000001E-3</v>
      </c>
      <c r="M29" s="34">
        <v>4.0000000000000001E-3</v>
      </c>
      <c r="N29" s="33">
        <v>3.0000000000000001E-3</v>
      </c>
      <c r="O29" s="33">
        <v>2.5999999999999999E-2</v>
      </c>
      <c r="P29" s="33">
        <v>3.9E-2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31</v>
      </c>
      <c r="E30" s="99">
        <v>2067</v>
      </c>
      <c r="F30" s="99">
        <v>146</v>
      </c>
      <c r="G30" s="121">
        <v>1635</v>
      </c>
      <c r="H30" s="99">
        <v>26</v>
      </c>
      <c r="I30" s="99">
        <v>12</v>
      </c>
      <c r="J30" s="121">
        <v>174</v>
      </c>
      <c r="K30" s="99">
        <v>36</v>
      </c>
      <c r="L30" s="99">
        <v>10</v>
      </c>
      <c r="M30" s="121">
        <v>8</v>
      </c>
      <c r="N30" s="99">
        <v>20</v>
      </c>
      <c r="O30" s="26">
        <v>54</v>
      </c>
      <c r="P30" s="94">
        <v>66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7.0999999999999994E-2</v>
      </c>
      <c r="G31" s="34">
        <v>0.79100000000000004</v>
      </c>
      <c r="H31" s="33">
        <v>1.2999999999999999E-2</v>
      </c>
      <c r="I31" s="35">
        <v>6.0000000000000001E-3</v>
      </c>
      <c r="J31" s="34">
        <v>8.4000000000000005E-2</v>
      </c>
      <c r="K31" s="35">
        <v>1.7000000000000001E-2</v>
      </c>
      <c r="L31" s="35">
        <v>5.0000000000000001E-3</v>
      </c>
      <c r="M31" s="34">
        <v>4.0000000000000001E-3</v>
      </c>
      <c r="N31" s="33">
        <v>0.01</v>
      </c>
      <c r="O31" s="33">
        <v>2.5999999999999999E-2</v>
      </c>
      <c r="P31" s="33">
        <v>3.2000000000000001E-2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31</v>
      </c>
      <c r="E32" s="99">
        <v>19442</v>
      </c>
      <c r="F32" s="99">
        <v>240</v>
      </c>
      <c r="G32" s="121">
        <v>17102</v>
      </c>
      <c r="H32" s="99">
        <v>153</v>
      </c>
      <c r="I32" s="99">
        <v>62</v>
      </c>
      <c r="J32" s="121">
        <v>1650</v>
      </c>
      <c r="K32" s="99">
        <v>187</v>
      </c>
      <c r="L32" s="99">
        <v>14</v>
      </c>
      <c r="M32" s="121">
        <v>9</v>
      </c>
      <c r="N32" s="99">
        <v>25</v>
      </c>
      <c r="O32" s="26">
        <v>210</v>
      </c>
      <c r="P32" s="94">
        <v>272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1.2E-2</v>
      </c>
      <c r="G33" s="34">
        <v>0.88</v>
      </c>
      <c r="H33" s="33">
        <v>8.0000000000000002E-3</v>
      </c>
      <c r="I33" s="35">
        <v>3.0000000000000001E-3</v>
      </c>
      <c r="J33" s="34">
        <v>8.5000000000000006E-2</v>
      </c>
      <c r="K33" s="35">
        <v>0.01</v>
      </c>
      <c r="L33" s="35">
        <v>1E-3</v>
      </c>
      <c r="M33" s="34">
        <v>0</v>
      </c>
      <c r="N33" s="33">
        <v>1E-3</v>
      </c>
      <c r="O33" s="33">
        <v>1.0999999999999999E-2</v>
      </c>
      <c r="P33" s="33">
        <v>1.4E-2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31</v>
      </c>
      <c r="E34" s="99">
        <v>3975</v>
      </c>
      <c r="F34" s="99">
        <v>231</v>
      </c>
      <c r="G34" s="121">
        <v>3333</v>
      </c>
      <c r="H34" s="99">
        <v>45</v>
      </c>
      <c r="I34" s="99">
        <v>31</v>
      </c>
      <c r="J34" s="121">
        <v>238</v>
      </c>
      <c r="K34" s="99">
        <v>71</v>
      </c>
      <c r="L34" s="99">
        <v>14</v>
      </c>
      <c r="M34" s="121">
        <v>10</v>
      </c>
      <c r="N34" s="99">
        <v>1</v>
      </c>
      <c r="O34" s="26">
        <v>95</v>
      </c>
      <c r="P34" s="94">
        <v>126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5.8000000000000003E-2</v>
      </c>
      <c r="G35" s="34">
        <v>0.83799999999999997</v>
      </c>
      <c r="H35" s="33">
        <v>1.0999999999999999E-2</v>
      </c>
      <c r="I35" s="35">
        <v>8.0000000000000002E-3</v>
      </c>
      <c r="J35" s="34">
        <v>0.06</v>
      </c>
      <c r="K35" s="35">
        <v>1.7999999999999999E-2</v>
      </c>
      <c r="L35" s="35">
        <v>4.0000000000000001E-3</v>
      </c>
      <c r="M35" s="34">
        <v>3.0000000000000001E-3</v>
      </c>
      <c r="N35" s="33">
        <v>0</v>
      </c>
      <c r="O35" s="33">
        <v>2.4E-2</v>
      </c>
      <c r="P35" s="33">
        <v>3.2000000000000001E-2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31</v>
      </c>
      <c r="E36" s="99">
        <v>11787</v>
      </c>
      <c r="F36" s="99">
        <v>150</v>
      </c>
      <c r="G36" s="121">
        <v>10686</v>
      </c>
      <c r="H36" s="99">
        <v>34</v>
      </c>
      <c r="I36" s="99">
        <v>4</v>
      </c>
      <c r="J36" s="121">
        <v>546</v>
      </c>
      <c r="K36" s="99">
        <v>63</v>
      </c>
      <c r="L36" s="99">
        <v>21</v>
      </c>
      <c r="M36" s="121">
        <v>48</v>
      </c>
      <c r="N36" s="99">
        <v>235</v>
      </c>
      <c r="O36" s="26">
        <v>132</v>
      </c>
      <c r="P36" s="94">
        <v>136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1.2999999999999999E-2</v>
      </c>
      <c r="G37" s="34">
        <v>0.90700000000000003</v>
      </c>
      <c r="H37" s="33">
        <v>3.0000000000000001E-3</v>
      </c>
      <c r="I37" s="35">
        <v>0</v>
      </c>
      <c r="J37" s="34">
        <v>4.5999999999999999E-2</v>
      </c>
      <c r="K37" s="35">
        <v>5.0000000000000001E-3</v>
      </c>
      <c r="L37" s="35">
        <v>2E-3</v>
      </c>
      <c r="M37" s="34">
        <v>4.0000000000000001E-3</v>
      </c>
      <c r="N37" s="33">
        <v>0.02</v>
      </c>
      <c r="O37" s="33">
        <v>1.0999999999999999E-2</v>
      </c>
      <c r="P37" s="33">
        <v>1.2E-2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0</v>
      </c>
      <c r="E38" s="99">
        <v>10468</v>
      </c>
      <c r="F38" s="99">
        <v>78</v>
      </c>
      <c r="G38" s="121">
        <v>9048</v>
      </c>
      <c r="H38" s="99">
        <v>82</v>
      </c>
      <c r="I38" s="99">
        <v>57</v>
      </c>
      <c r="J38" s="121">
        <v>723</v>
      </c>
      <c r="K38" s="99">
        <v>273</v>
      </c>
      <c r="L38" s="99">
        <v>79</v>
      </c>
      <c r="M38" s="121">
        <v>127</v>
      </c>
      <c r="N38" s="99">
        <v>0</v>
      </c>
      <c r="O38" s="26">
        <v>479</v>
      </c>
      <c r="P38" s="94">
        <v>536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7.0000000000000001E-3</v>
      </c>
      <c r="G39" s="34">
        <v>0.86399999999999999</v>
      </c>
      <c r="H39" s="33">
        <v>8.0000000000000002E-3</v>
      </c>
      <c r="I39" s="35">
        <v>5.0000000000000001E-3</v>
      </c>
      <c r="J39" s="34">
        <v>6.9000000000000006E-2</v>
      </c>
      <c r="K39" s="35">
        <v>2.5999999999999999E-2</v>
      </c>
      <c r="L39" s="35">
        <v>8.0000000000000002E-3</v>
      </c>
      <c r="M39" s="34">
        <v>1.2E-2</v>
      </c>
      <c r="N39" s="33">
        <v>0</v>
      </c>
      <c r="O39" s="33">
        <v>4.5999999999999999E-2</v>
      </c>
      <c r="P39" s="33">
        <v>5.0999999999999997E-2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7222</v>
      </c>
      <c r="F40" s="99">
        <v>188</v>
      </c>
      <c r="G40" s="121">
        <v>6099</v>
      </c>
      <c r="H40" s="99">
        <v>105</v>
      </c>
      <c r="I40" s="99">
        <v>48</v>
      </c>
      <c r="J40" s="121">
        <v>557</v>
      </c>
      <c r="K40" s="99">
        <v>130</v>
      </c>
      <c r="L40" s="99">
        <v>40</v>
      </c>
      <c r="M40" s="121">
        <v>36</v>
      </c>
      <c r="N40" s="99">
        <v>20</v>
      </c>
      <c r="O40" s="26">
        <v>206</v>
      </c>
      <c r="P40" s="94">
        <v>254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2.5999999999999999E-2</v>
      </c>
      <c r="G41" s="34">
        <v>0.84499999999999997</v>
      </c>
      <c r="H41" s="33">
        <v>1.4999999999999999E-2</v>
      </c>
      <c r="I41" s="35">
        <v>7.0000000000000001E-3</v>
      </c>
      <c r="J41" s="34">
        <v>7.6999999999999999E-2</v>
      </c>
      <c r="K41" s="35">
        <v>1.7999999999999999E-2</v>
      </c>
      <c r="L41" s="35">
        <v>6.0000000000000001E-3</v>
      </c>
      <c r="M41" s="34">
        <v>5.0000000000000001E-3</v>
      </c>
      <c r="N41" s="33">
        <v>3.0000000000000001E-3</v>
      </c>
      <c r="O41" s="33">
        <v>2.9000000000000001E-2</v>
      </c>
      <c r="P41" s="33">
        <v>3.5000000000000003E-2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10622</v>
      </c>
      <c r="F42" s="99">
        <v>177</v>
      </c>
      <c r="G42" s="121">
        <v>9242</v>
      </c>
      <c r="H42" s="99">
        <v>98</v>
      </c>
      <c r="I42" s="99">
        <v>56</v>
      </c>
      <c r="J42" s="121">
        <v>681</v>
      </c>
      <c r="K42" s="99">
        <v>232</v>
      </c>
      <c r="L42" s="99">
        <v>60</v>
      </c>
      <c r="M42" s="121">
        <v>64</v>
      </c>
      <c r="N42" s="99">
        <v>13</v>
      </c>
      <c r="O42" s="26">
        <v>356</v>
      </c>
      <c r="P42" s="94">
        <v>412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1.7000000000000001E-2</v>
      </c>
      <c r="G43" s="34">
        <v>0.87</v>
      </c>
      <c r="H43" s="33">
        <v>8.9999999999999993E-3</v>
      </c>
      <c r="I43" s="35">
        <v>5.0000000000000001E-3</v>
      </c>
      <c r="J43" s="34">
        <v>6.4000000000000001E-2</v>
      </c>
      <c r="K43" s="35">
        <v>2.1999999999999999E-2</v>
      </c>
      <c r="L43" s="35">
        <v>6.0000000000000001E-3</v>
      </c>
      <c r="M43" s="34">
        <v>6.0000000000000001E-3</v>
      </c>
      <c r="N43" s="33">
        <v>1E-3</v>
      </c>
      <c r="O43" s="33">
        <v>3.4000000000000002E-2</v>
      </c>
      <c r="P43" s="33">
        <v>3.9E-2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9142</v>
      </c>
      <c r="F44" s="99">
        <v>136</v>
      </c>
      <c r="G44" s="121">
        <v>8047</v>
      </c>
      <c r="H44" s="99">
        <v>88</v>
      </c>
      <c r="I44" s="99">
        <v>10</v>
      </c>
      <c r="J44" s="121">
        <v>578</v>
      </c>
      <c r="K44" s="99">
        <v>222</v>
      </c>
      <c r="L44" s="99">
        <v>29</v>
      </c>
      <c r="M44" s="121">
        <v>31</v>
      </c>
      <c r="N44" s="99">
        <v>0</v>
      </c>
      <c r="O44" s="26">
        <v>282</v>
      </c>
      <c r="P44" s="94">
        <v>292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1.4999999999999999E-2</v>
      </c>
      <c r="G45" s="34">
        <v>0.88</v>
      </c>
      <c r="H45" s="33">
        <v>0.01</v>
      </c>
      <c r="I45" s="35">
        <v>1E-3</v>
      </c>
      <c r="J45" s="34">
        <v>6.3E-2</v>
      </c>
      <c r="K45" s="35">
        <v>2.4E-2</v>
      </c>
      <c r="L45" s="35">
        <v>3.0000000000000001E-3</v>
      </c>
      <c r="M45" s="34">
        <v>3.0000000000000001E-3</v>
      </c>
      <c r="N45" s="33">
        <v>0</v>
      </c>
      <c r="O45" s="33">
        <v>3.1E-2</v>
      </c>
      <c r="P45" s="33">
        <v>3.2000000000000001E-2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3606</v>
      </c>
      <c r="F46" s="99">
        <v>57</v>
      </c>
      <c r="G46" s="121">
        <v>3016</v>
      </c>
      <c r="H46" s="99">
        <v>38</v>
      </c>
      <c r="I46" s="99">
        <v>4</v>
      </c>
      <c r="J46" s="121">
        <v>280</v>
      </c>
      <c r="K46" s="99">
        <v>90</v>
      </c>
      <c r="L46" s="99">
        <v>15</v>
      </c>
      <c r="M46" s="121">
        <v>7</v>
      </c>
      <c r="N46" s="99">
        <v>100</v>
      </c>
      <c r="O46" s="26">
        <v>112</v>
      </c>
      <c r="P46" s="94">
        <v>116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1.6E-2</v>
      </c>
      <c r="G47" s="34">
        <v>0.83599999999999997</v>
      </c>
      <c r="H47" s="33">
        <v>1.0999999999999999E-2</v>
      </c>
      <c r="I47" s="35">
        <v>1E-3</v>
      </c>
      <c r="J47" s="34">
        <v>7.8E-2</v>
      </c>
      <c r="K47" s="35">
        <v>2.5000000000000001E-2</v>
      </c>
      <c r="L47" s="35">
        <v>4.0000000000000001E-3</v>
      </c>
      <c r="M47" s="34">
        <v>2E-3</v>
      </c>
      <c r="N47" s="33">
        <v>2.8000000000000001E-2</v>
      </c>
      <c r="O47" s="33">
        <v>3.1E-2</v>
      </c>
      <c r="P47" s="33">
        <v>3.2000000000000001E-2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511</v>
      </c>
      <c r="B48" s="103" t="s">
        <v>512</v>
      </c>
      <c r="C48" s="108">
        <v>83201203</v>
      </c>
      <c r="D48" s="99">
        <v>31</v>
      </c>
      <c r="E48" s="99">
        <v>2389</v>
      </c>
      <c r="F48" s="99">
        <v>68</v>
      </c>
      <c r="G48" s="121">
        <v>2051</v>
      </c>
      <c r="H48" s="99">
        <v>11</v>
      </c>
      <c r="I48" s="99">
        <v>1</v>
      </c>
      <c r="J48" s="121">
        <v>177</v>
      </c>
      <c r="K48" s="99">
        <v>27</v>
      </c>
      <c r="L48" s="99">
        <v>3</v>
      </c>
      <c r="M48" s="121">
        <v>7</v>
      </c>
      <c r="N48" s="99">
        <v>44</v>
      </c>
      <c r="O48" s="26">
        <v>37</v>
      </c>
      <c r="P48" s="94">
        <v>38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2.8000000000000001E-2</v>
      </c>
      <c r="G49" s="34">
        <v>0.85899999999999999</v>
      </c>
      <c r="H49" s="33">
        <v>5.0000000000000001E-3</v>
      </c>
      <c r="I49" s="35">
        <v>0</v>
      </c>
      <c r="J49" s="34">
        <v>7.3999999999999996E-2</v>
      </c>
      <c r="K49" s="35">
        <v>1.0999999999999999E-2</v>
      </c>
      <c r="L49" s="35">
        <v>1E-3</v>
      </c>
      <c r="M49" s="34">
        <v>3.0000000000000001E-3</v>
      </c>
      <c r="N49" s="33">
        <v>1.7999999999999999E-2</v>
      </c>
      <c r="O49" s="33">
        <v>1.4999999999999999E-2</v>
      </c>
      <c r="P49" s="33">
        <v>1.6E-2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2483</v>
      </c>
      <c r="F50" s="99">
        <v>175</v>
      </c>
      <c r="G50" s="121">
        <v>1954</v>
      </c>
      <c r="H50" s="99">
        <v>48</v>
      </c>
      <c r="I50" s="99">
        <v>12</v>
      </c>
      <c r="J50" s="121">
        <v>198</v>
      </c>
      <c r="K50" s="99">
        <v>50</v>
      </c>
      <c r="L50" s="99">
        <v>24</v>
      </c>
      <c r="M50" s="121">
        <v>17</v>
      </c>
      <c r="N50" s="99">
        <v>5</v>
      </c>
      <c r="O50" s="26">
        <v>91</v>
      </c>
      <c r="P50" s="94">
        <v>103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7.0000000000000007E-2</v>
      </c>
      <c r="G51" s="34">
        <v>0.78700000000000003</v>
      </c>
      <c r="H51" s="33">
        <v>1.9E-2</v>
      </c>
      <c r="I51" s="35">
        <v>5.0000000000000001E-3</v>
      </c>
      <c r="J51" s="34">
        <v>0.08</v>
      </c>
      <c r="K51" s="35">
        <v>0.02</v>
      </c>
      <c r="L51" s="35">
        <v>0.01</v>
      </c>
      <c r="M51" s="34">
        <v>7.0000000000000001E-3</v>
      </c>
      <c r="N51" s="33">
        <v>2E-3</v>
      </c>
      <c r="O51" s="33">
        <v>3.6999999999999998E-2</v>
      </c>
      <c r="P51" s="33">
        <v>4.1000000000000002E-2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0</v>
      </c>
      <c r="E52" s="99">
        <v>3822</v>
      </c>
      <c r="F52" s="99">
        <v>93</v>
      </c>
      <c r="G52" s="121">
        <v>3319</v>
      </c>
      <c r="H52" s="99">
        <v>49</v>
      </c>
      <c r="I52" s="99">
        <v>16</v>
      </c>
      <c r="J52" s="121">
        <v>273</v>
      </c>
      <c r="K52" s="99">
        <v>63</v>
      </c>
      <c r="L52" s="99">
        <v>2</v>
      </c>
      <c r="M52" s="121">
        <v>5</v>
      </c>
      <c r="N52" s="99">
        <v>0</v>
      </c>
      <c r="O52" s="26">
        <v>70</v>
      </c>
      <c r="P52" s="94">
        <v>86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2.4E-2</v>
      </c>
      <c r="G53" s="34">
        <v>0.86799999999999999</v>
      </c>
      <c r="H53" s="33">
        <v>1.2999999999999999E-2</v>
      </c>
      <c r="I53" s="35">
        <v>4.0000000000000001E-3</v>
      </c>
      <c r="J53" s="34">
        <v>7.0999999999999994E-2</v>
      </c>
      <c r="K53" s="35">
        <v>1.6E-2</v>
      </c>
      <c r="L53" s="35">
        <v>1E-3</v>
      </c>
      <c r="M53" s="34">
        <v>1E-3</v>
      </c>
      <c r="N53" s="33">
        <v>0</v>
      </c>
      <c r="O53" s="33">
        <v>1.7999999999999999E-2</v>
      </c>
      <c r="P53" s="33">
        <v>2.3E-2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10759</v>
      </c>
      <c r="F54" s="99">
        <v>192</v>
      </c>
      <c r="G54" s="121">
        <v>8680</v>
      </c>
      <c r="H54" s="99">
        <v>172</v>
      </c>
      <c r="I54" s="99">
        <v>48</v>
      </c>
      <c r="J54" s="121">
        <v>962</v>
      </c>
      <c r="K54" s="99">
        <v>281</v>
      </c>
      <c r="L54" s="99">
        <v>136</v>
      </c>
      <c r="M54" s="121">
        <v>278</v>
      </c>
      <c r="N54" s="99">
        <v>9</v>
      </c>
      <c r="O54" s="26">
        <v>695</v>
      </c>
      <c r="P54" s="94">
        <v>743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1.7999999999999999E-2</v>
      </c>
      <c r="G55" s="34">
        <v>0.80700000000000005</v>
      </c>
      <c r="H55" s="33">
        <v>1.6E-2</v>
      </c>
      <c r="I55" s="35">
        <v>4.0000000000000001E-3</v>
      </c>
      <c r="J55" s="34">
        <v>8.8999999999999996E-2</v>
      </c>
      <c r="K55" s="35">
        <v>2.5999999999999999E-2</v>
      </c>
      <c r="L55" s="35">
        <v>1.2999999999999999E-2</v>
      </c>
      <c r="M55" s="34">
        <v>2.5999999999999999E-2</v>
      </c>
      <c r="N55" s="33">
        <v>1E-3</v>
      </c>
      <c r="O55" s="33">
        <v>6.5000000000000002E-2</v>
      </c>
      <c r="P55" s="33">
        <v>6.9000000000000006E-2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20</v>
      </c>
      <c r="E56" s="99">
        <v>10134</v>
      </c>
      <c r="F56" s="99">
        <v>225</v>
      </c>
      <c r="G56" s="121">
        <v>8719</v>
      </c>
      <c r="H56" s="99">
        <v>76</v>
      </c>
      <c r="I56" s="99">
        <v>92</v>
      </c>
      <c r="J56" s="121">
        <v>738</v>
      </c>
      <c r="K56" s="99">
        <v>165</v>
      </c>
      <c r="L56" s="99">
        <v>36</v>
      </c>
      <c r="M56" s="121">
        <v>50</v>
      </c>
      <c r="N56" s="99">
        <v>35</v>
      </c>
      <c r="O56" s="26">
        <v>251</v>
      </c>
      <c r="P56" s="94">
        <v>343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2.1999999999999999E-2</v>
      </c>
      <c r="G57" s="34">
        <v>0.86</v>
      </c>
      <c r="H57" s="33">
        <v>7.0000000000000001E-3</v>
      </c>
      <c r="I57" s="35">
        <v>8.9999999999999993E-3</v>
      </c>
      <c r="J57" s="34">
        <v>7.2999999999999995E-2</v>
      </c>
      <c r="K57" s="35">
        <v>1.6E-2</v>
      </c>
      <c r="L57" s="35">
        <v>4.0000000000000001E-3</v>
      </c>
      <c r="M57" s="34">
        <v>5.0000000000000001E-3</v>
      </c>
      <c r="N57" s="33">
        <v>3.0000000000000001E-3</v>
      </c>
      <c r="O57" s="33">
        <v>2.5000000000000001E-2</v>
      </c>
      <c r="P57" s="33">
        <v>3.4000000000000002E-2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4528</v>
      </c>
      <c r="F58" s="99">
        <v>98</v>
      </c>
      <c r="G58" s="121">
        <v>3942</v>
      </c>
      <c r="H58" s="99">
        <v>29</v>
      </c>
      <c r="I58" s="99">
        <v>38</v>
      </c>
      <c r="J58" s="121">
        <v>307</v>
      </c>
      <c r="K58" s="99">
        <v>68</v>
      </c>
      <c r="L58" s="99">
        <v>15</v>
      </c>
      <c r="M58" s="121">
        <v>19</v>
      </c>
      <c r="N58" s="99">
        <v>10</v>
      </c>
      <c r="O58" s="26">
        <v>102</v>
      </c>
      <c r="P58" s="94">
        <v>140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2.1999999999999999E-2</v>
      </c>
      <c r="G59" s="34">
        <v>0.871</v>
      </c>
      <c r="H59" s="33">
        <v>6.0000000000000001E-3</v>
      </c>
      <c r="I59" s="35">
        <v>8.0000000000000002E-3</v>
      </c>
      <c r="J59" s="34">
        <v>6.8000000000000005E-2</v>
      </c>
      <c r="K59" s="35">
        <v>1.4999999999999999E-2</v>
      </c>
      <c r="L59" s="35">
        <v>3.0000000000000001E-3</v>
      </c>
      <c r="M59" s="34">
        <v>4.0000000000000001E-3</v>
      </c>
      <c r="N59" s="33">
        <v>2E-3</v>
      </c>
      <c r="O59" s="33">
        <v>2.3E-2</v>
      </c>
      <c r="P59" s="33">
        <v>3.1E-2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11058</v>
      </c>
      <c r="F60" s="99">
        <v>25</v>
      </c>
      <c r="G60" s="121">
        <v>9330</v>
      </c>
      <c r="H60" s="99">
        <v>91</v>
      </c>
      <c r="I60" s="99">
        <v>86</v>
      </c>
      <c r="J60" s="121">
        <v>1148</v>
      </c>
      <c r="K60" s="99">
        <v>273</v>
      </c>
      <c r="L60" s="99">
        <v>51</v>
      </c>
      <c r="M60" s="121">
        <v>29</v>
      </c>
      <c r="N60" s="99">
        <v>24</v>
      </c>
      <c r="O60" s="26">
        <v>353</v>
      </c>
      <c r="P60" s="94">
        <v>439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2E-3</v>
      </c>
      <c r="G61" s="34">
        <v>0.84399999999999997</v>
      </c>
      <c r="H61" s="33">
        <v>8.0000000000000002E-3</v>
      </c>
      <c r="I61" s="35">
        <v>8.0000000000000002E-3</v>
      </c>
      <c r="J61" s="34">
        <v>0.104</v>
      </c>
      <c r="K61" s="35">
        <v>2.5000000000000001E-2</v>
      </c>
      <c r="L61" s="35">
        <v>5.0000000000000001E-3</v>
      </c>
      <c r="M61" s="34">
        <v>3.0000000000000001E-3</v>
      </c>
      <c r="N61" s="33">
        <v>2E-3</v>
      </c>
      <c r="O61" s="33">
        <v>3.2000000000000001E-2</v>
      </c>
      <c r="P61" s="33">
        <v>0.04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1</v>
      </c>
      <c r="E62" s="99">
        <v>4778</v>
      </c>
      <c r="F62" s="99">
        <v>38</v>
      </c>
      <c r="G62" s="121">
        <v>4070</v>
      </c>
      <c r="H62" s="99">
        <v>55</v>
      </c>
      <c r="I62" s="99">
        <v>6</v>
      </c>
      <c r="J62" s="121">
        <v>387</v>
      </c>
      <c r="K62" s="99">
        <v>94</v>
      </c>
      <c r="L62" s="99">
        <v>45</v>
      </c>
      <c r="M62" s="121">
        <v>65</v>
      </c>
      <c r="N62" s="99">
        <v>19</v>
      </c>
      <c r="O62" s="26">
        <v>204</v>
      </c>
      <c r="P62" s="94">
        <v>210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8.0000000000000002E-3</v>
      </c>
      <c r="G63" s="34">
        <v>0.85199999999999998</v>
      </c>
      <c r="H63" s="33">
        <v>1.2E-2</v>
      </c>
      <c r="I63" s="35">
        <v>1E-3</v>
      </c>
      <c r="J63" s="34">
        <v>8.1000000000000003E-2</v>
      </c>
      <c r="K63" s="35">
        <v>0.02</v>
      </c>
      <c r="L63" s="35">
        <v>8.9999999999999993E-3</v>
      </c>
      <c r="M63" s="34">
        <v>1.4E-2</v>
      </c>
      <c r="N63" s="33">
        <v>4.0000000000000001E-3</v>
      </c>
      <c r="O63" s="33">
        <v>4.2999999999999997E-2</v>
      </c>
      <c r="P63" s="33">
        <v>4.3999999999999997E-2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4832</v>
      </c>
      <c r="F64" s="99">
        <v>174</v>
      </c>
      <c r="G64" s="121">
        <v>4013</v>
      </c>
      <c r="H64" s="99">
        <v>48</v>
      </c>
      <c r="I64" s="99">
        <v>49</v>
      </c>
      <c r="J64" s="121">
        <v>350</v>
      </c>
      <c r="K64" s="99">
        <v>106</v>
      </c>
      <c r="L64" s="99">
        <v>35</v>
      </c>
      <c r="M64" s="121">
        <v>52</v>
      </c>
      <c r="N64" s="99">
        <v>4</v>
      </c>
      <c r="O64" s="26">
        <v>193</v>
      </c>
      <c r="P64" s="94">
        <v>242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3.5999999999999997E-2</v>
      </c>
      <c r="G65" s="34">
        <v>0.83099999999999996</v>
      </c>
      <c r="H65" s="33">
        <v>0.01</v>
      </c>
      <c r="I65" s="35">
        <v>0.01</v>
      </c>
      <c r="J65" s="34">
        <v>7.1999999999999995E-2</v>
      </c>
      <c r="K65" s="35">
        <v>2.1999999999999999E-2</v>
      </c>
      <c r="L65" s="35">
        <v>7.0000000000000001E-3</v>
      </c>
      <c r="M65" s="34">
        <v>1.0999999999999999E-2</v>
      </c>
      <c r="N65" s="33">
        <v>1E-3</v>
      </c>
      <c r="O65" s="33">
        <v>0.04</v>
      </c>
      <c r="P65" s="33">
        <v>0.05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581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606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557</v>
      </c>
      <c r="P1" s="52" t="s">
        <v>557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607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5" t="s">
        <v>569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565</v>
      </c>
      <c r="B5" s="38" t="s">
        <v>567</v>
      </c>
      <c r="C5" s="7" t="s">
        <v>570</v>
      </c>
      <c r="D5" s="137" t="s">
        <v>568</v>
      </c>
      <c r="E5" s="131" t="s">
        <v>571</v>
      </c>
      <c r="F5" s="135"/>
      <c r="G5" s="132" t="s">
        <v>557</v>
      </c>
      <c r="H5" s="131" t="s">
        <v>558</v>
      </c>
      <c r="I5" s="132" t="s">
        <v>557</v>
      </c>
      <c r="J5" s="132"/>
      <c r="K5" s="131" t="s">
        <v>561</v>
      </c>
      <c r="L5" s="131" t="s">
        <v>561</v>
      </c>
      <c r="M5" s="135"/>
      <c r="N5" s="136"/>
      <c r="O5" s="131" t="s">
        <v>562</v>
      </c>
      <c r="P5" s="132" t="s">
        <v>409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566</v>
      </c>
      <c r="B6" s="5"/>
      <c r="C6" s="7" t="s">
        <v>555</v>
      </c>
      <c r="D6" s="91" t="s">
        <v>557</v>
      </c>
      <c r="E6" s="42"/>
      <c r="F6" s="64" t="s">
        <v>572</v>
      </c>
      <c r="G6" s="62" t="s">
        <v>558</v>
      </c>
      <c r="H6" s="65" t="s">
        <v>573</v>
      </c>
      <c r="I6" s="61" t="s">
        <v>559</v>
      </c>
      <c r="J6" s="63" t="s">
        <v>560</v>
      </c>
      <c r="K6" s="65" t="s">
        <v>368</v>
      </c>
      <c r="L6" s="65" t="s">
        <v>573</v>
      </c>
      <c r="M6" s="64" t="s">
        <v>556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575</v>
      </c>
      <c r="I7" s="69"/>
      <c r="J7" s="70" t="s">
        <v>574</v>
      </c>
      <c r="K7" s="68" t="s">
        <v>575</v>
      </c>
      <c r="L7" s="68" t="s">
        <v>575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31</v>
      </c>
      <c r="E8" s="99">
        <v>1963</v>
      </c>
      <c r="F8" s="99">
        <v>35</v>
      </c>
      <c r="G8" s="121">
        <v>1562</v>
      </c>
      <c r="H8" s="99">
        <v>32</v>
      </c>
      <c r="I8" s="99">
        <v>13</v>
      </c>
      <c r="J8" s="121">
        <v>121</v>
      </c>
      <c r="K8" s="99">
        <v>121</v>
      </c>
      <c r="L8" s="99">
        <v>19</v>
      </c>
      <c r="M8" s="121">
        <v>54</v>
      </c>
      <c r="N8" s="99">
        <v>7</v>
      </c>
      <c r="O8" s="26">
        <v>194</v>
      </c>
      <c r="P8" s="94">
        <v>207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1.7999999999999999E-2</v>
      </c>
      <c r="G9" s="34">
        <v>0.79600000000000004</v>
      </c>
      <c r="H9" s="33">
        <v>1.6E-2</v>
      </c>
      <c r="I9" s="35">
        <v>7.0000000000000001E-3</v>
      </c>
      <c r="J9" s="34">
        <v>6.2E-2</v>
      </c>
      <c r="K9" s="35">
        <v>6.2E-2</v>
      </c>
      <c r="L9" s="35">
        <v>0.01</v>
      </c>
      <c r="M9" s="34">
        <v>2.8000000000000001E-2</v>
      </c>
      <c r="N9" s="33">
        <v>4.0000000000000001E-3</v>
      </c>
      <c r="O9" s="33">
        <v>9.9000000000000005E-2</v>
      </c>
      <c r="P9" s="33">
        <v>0.105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266</v>
      </c>
      <c r="F10" s="99">
        <v>33</v>
      </c>
      <c r="G10" s="121">
        <v>175</v>
      </c>
      <c r="H10" s="99">
        <v>2</v>
      </c>
      <c r="I10" s="99">
        <v>0</v>
      </c>
      <c r="J10" s="121">
        <v>31</v>
      </c>
      <c r="K10" s="99">
        <v>14</v>
      </c>
      <c r="L10" s="99">
        <v>2</v>
      </c>
      <c r="M10" s="121">
        <v>4</v>
      </c>
      <c r="N10" s="99">
        <v>3</v>
      </c>
      <c r="O10" s="26">
        <v>20</v>
      </c>
      <c r="P10" s="94">
        <v>20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0.124</v>
      </c>
      <c r="G11" s="34">
        <v>0.65800000000000003</v>
      </c>
      <c r="H11" s="33">
        <v>8.0000000000000002E-3</v>
      </c>
      <c r="I11" s="35">
        <v>0</v>
      </c>
      <c r="J11" s="34">
        <v>0.11700000000000001</v>
      </c>
      <c r="K11" s="35">
        <v>5.2999999999999999E-2</v>
      </c>
      <c r="L11" s="35">
        <v>8.0000000000000002E-3</v>
      </c>
      <c r="M11" s="34">
        <v>1.4999999999999999E-2</v>
      </c>
      <c r="N11" s="33">
        <v>1.0999999999999999E-2</v>
      </c>
      <c r="O11" s="33">
        <v>7.4999999999999997E-2</v>
      </c>
      <c r="P11" s="33">
        <v>7.4999999999999997E-2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0</v>
      </c>
      <c r="E12" s="99">
        <v>33696</v>
      </c>
      <c r="F12" s="99">
        <v>302</v>
      </c>
      <c r="G12" s="121">
        <v>29696</v>
      </c>
      <c r="H12" s="99">
        <v>185</v>
      </c>
      <c r="I12" s="99">
        <v>180</v>
      </c>
      <c r="J12" s="121">
        <v>2186</v>
      </c>
      <c r="K12" s="99">
        <v>613</v>
      </c>
      <c r="L12" s="99">
        <v>131</v>
      </c>
      <c r="M12" s="121">
        <v>404</v>
      </c>
      <c r="N12" s="99">
        <v>0</v>
      </c>
      <c r="O12" s="26">
        <v>1148</v>
      </c>
      <c r="P12" s="94">
        <v>1328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8.9999999999999993E-3</v>
      </c>
      <c r="G13" s="34">
        <v>0.88100000000000001</v>
      </c>
      <c r="H13" s="33">
        <v>5.0000000000000001E-3</v>
      </c>
      <c r="I13" s="35">
        <v>5.0000000000000001E-3</v>
      </c>
      <c r="J13" s="34">
        <v>6.5000000000000002E-2</v>
      </c>
      <c r="K13" s="35">
        <v>1.7999999999999999E-2</v>
      </c>
      <c r="L13" s="35">
        <v>4.0000000000000001E-3</v>
      </c>
      <c r="M13" s="34">
        <v>1.2E-2</v>
      </c>
      <c r="N13" s="33">
        <v>0</v>
      </c>
      <c r="O13" s="33">
        <v>3.4000000000000002E-2</v>
      </c>
      <c r="P13" s="33">
        <v>3.9E-2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14972</v>
      </c>
      <c r="F14" s="99">
        <v>165</v>
      </c>
      <c r="G14" s="121">
        <v>12175</v>
      </c>
      <c r="H14" s="99">
        <v>166</v>
      </c>
      <c r="I14" s="99">
        <v>20</v>
      </c>
      <c r="J14" s="121">
        <v>1071</v>
      </c>
      <c r="K14" s="99">
        <v>339</v>
      </c>
      <c r="L14" s="99">
        <v>300</v>
      </c>
      <c r="M14" s="121">
        <v>713</v>
      </c>
      <c r="N14" s="99">
        <v>22</v>
      </c>
      <c r="O14" s="26">
        <v>1352</v>
      </c>
      <c r="P14" s="94">
        <v>1372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1.0999999999999999E-2</v>
      </c>
      <c r="G15" s="34">
        <v>0.81299999999999994</v>
      </c>
      <c r="H15" s="33">
        <v>1.0999999999999999E-2</v>
      </c>
      <c r="I15" s="35">
        <v>1E-3</v>
      </c>
      <c r="J15" s="34">
        <v>7.1999999999999995E-2</v>
      </c>
      <c r="K15" s="35">
        <v>2.3E-2</v>
      </c>
      <c r="L15" s="35">
        <v>0.02</v>
      </c>
      <c r="M15" s="34">
        <v>4.8000000000000001E-2</v>
      </c>
      <c r="N15" s="33">
        <v>1E-3</v>
      </c>
      <c r="O15" s="33">
        <v>0.09</v>
      </c>
      <c r="P15" s="33">
        <v>9.1999999999999998E-2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4279</v>
      </c>
      <c r="F16" s="99">
        <v>78</v>
      </c>
      <c r="G16" s="121">
        <v>3465</v>
      </c>
      <c r="H16" s="99">
        <v>40</v>
      </c>
      <c r="I16" s="99">
        <v>29</v>
      </c>
      <c r="J16" s="121">
        <v>280</v>
      </c>
      <c r="K16" s="99">
        <v>121</v>
      </c>
      <c r="L16" s="99">
        <v>54</v>
      </c>
      <c r="M16" s="121">
        <v>210</v>
      </c>
      <c r="N16" s="99">
        <v>3</v>
      </c>
      <c r="O16" s="26">
        <v>385</v>
      </c>
      <c r="P16" s="94">
        <v>414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1.7999999999999999E-2</v>
      </c>
      <c r="G17" s="34">
        <v>0.81</v>
      </c>
      <c r="H17" s="33">
        <v>8.9999999999999993E-3</v>
      </c>
      <c r="I17" s="35">
        <v>7.0000000000000001E-3</v>
      </c>
      <c r="J17" s="34">
        <v>6.5000000000000002E-2</v>
      </c>
      <c r="K17" s="35">
        <v>2.8000000000000001E-2</v>
      </c>
      <c r="L17" s="35">
        <v>1.2999999999999999E-2</v>
      </c>
      <c r="M17" s="34">
        <v>4.9000000000000002E-2</v>
      </c>
      <c r="N17" s="33">
        <v>1E-3</v>
      </c>
      <c r="O17" s="33">
        <v>0.09</v>
      </c>
      <c r="P17" s="33">
        <v>9.7000000000000003E-2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3430</v>
      </c>
      <c r="F18" s="99">
        <v>26</v>
      </c>
      <c r="G18" s="121">
        <v>2776</v>
      </c>
      <c r="H18" s="99">
        <v>51</v>
      </c>
      <c r="I18" s="99">
        <v>46</v>
      </c>
      <c r="J18" s="121">
        <v>310</v>
      </c>
      <c r="K18" s="99">
        <v>135</v>
      </c>
      <c r="L18" s="99">
        <v>41</v>
      </c>
      <c r="M18" s="121">
        <v>41</v>
      </c>
      <c r="N18" s="99">
        <v>5</v>
      </c>
      <c r="O18" s="26">
        <v>217</v>
      </c>
      <c r="P18" s="94">
        <v>263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8.0000000000000002E-3</v>
      </c>
      <c r="G19" s="34">
        <v>0.80900000000000005</v>
      </c>
      <c r="H19" s="33">
        <v>1.4999999999999999E-2</v>
      </c>
      <c r="I19" s="35">
        <v>1.2999999999999999E-2</v>
      </c>
      <c r="J19" s="34">
        <v>0.09</v>
      </c>
      <c r="K19" s="35">
        <v>3.9E-2</v>
      </c>
      <c r="L19" s="35">
        <v>1.2E-2</v>
      </c>
      <c r="M19" s="34">
        <v>1.2E-2</v>
      </c>
      <c r="N19" s="33">
        <v>1E-3</v>
      </c>
      <c r="O19" s="33">
        <v>6.3E-2</v>
      </c>
      <c r="P19" s="33">
        <v>7.6999999999999999E-2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5370</v>
      </c>
      <c r="F20" s="99">
        <v>55</v>
      </c>
      <c r="G20" s="121">
        <v>4149</v>
      </c>
      <c r="H20" s="99">
        <v>77</v>
      </c>
      <c r="I20" s="99">
        <v>42</v>
      </c>
      <c r="J20" s="121">
        <v>351</v>
      </c>
      <c r="K20" s="99">
        <v>175</v>
      </c>
      <c r="L20" s="99">
        <v>159</v>
      </c>
      <c r="M20" s="121">
        <v>347</v>
      </c>
      <c r="N20" s="99">
        <v>13</v>
      </c>
      <c r="O20" s="26">
        <v>681</v>
      </c>
      <c r="P20" s="94">
        <v>723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0.01</v>
      </c>
      <c r="G21" s="34">
        <v>0.77300000000000002</v>
      </c>
      <c r="H21" s="33">
        <v>1.4E-2</v>
      </c>
      <c r="I21" s="35">
        <v>8.0000000000000002E-3</v>
      </c>
      <c r="J21" s="34">
        <v>6.5000000000000002E-2</v>
      </c>
      <c r="K21" s="35">
        <v>3.3000000000000002E-2</v>
      </c>
      <c r="L21" s="35">
        <v>0.03</v>
      </c>
      <c r="M21" s="34">
        <v>6.5000000000000002E-2</v>
      </c>
      <c r="N21" s="33">
        <v>2E-3</v>
      </c>
      <c r="O21" s="33">
        <v>0.127</v>
      </c>
      <c r="P21" s="33">
        <v>0.13500000000000001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13419</v>
      </c>
      <c r="F22" s="99">
        <v>249</v>
      </c>
      <c r="G22" s="121">
        <v>11071</v>
      </c>
      <c r="H22" s="99">
        <v>172</v>
      </c>
      <c r="I22" s="99">
        <v>78</v>
      </c>
      <c r="J22" s="121">
        <v>1074</v>
      </c>
      <c r="K22" s="99">
        <v>387</v>
      </c>
      <c r="L22" s="99">
        <v>143</v>
      </c>
      <c r="M22" s="121">
        <v>230</v>
      </c>
      <c r="N22" s="99">
        <v>14</v>
      </c>
      <c r="O22" s="26">
        <v>760</v>
      </c>
      <c r="P22" s="94">
        <v>838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1.9E-2</v>
      </c>
      <c r="G23" s="34">
        <v>0.82499999999999996</v>
      </c>
      <c r="H23" s="33">
        <v>1.2999999999999999E-2</v>
      </c>
      <c r="I23" s="35">
        <v>6.0000000000000001E-3</v>
      </c>
      <c r="J23" s="34">
        <v>0.08</v>
      </c>
      <c r="K23" s="35">
        <v>2.9000000000000001E-2</v>
      </c>
      <c r="L23" s="35">
        <v>1.0999999999999999E-2</v>
      </c>
      <c r="M23" s="34">
        <v>1.7000000000000001E-2</v>
      </c>
      <c r="N23" s="33">
        <v>1E-3</v>
      </c>
      <c r="O23" s="33">
        <v>5.7000000000000002E-2</v>
      </c>
      <c r="P23" s="33">
        <v>6.2E-2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9933</v>
      </c>
      <c r="F24" s="99">
        <v>161</v>
      </c>
      <c r="G24" s="121">
        <v>8761</v>
      </c>
      <c r="H24" s="99">
        <v>95</v>
      </c>
      <c r="I24" s="99">
        <v>13</v>
      </c>
      <c r="J24" s="121">
        <v>541</v>
      </c>
      <c r="K24" s="99">
        <v>160</v>
      </c>
      <c r="L24" s="99">
        <v>45</v>
      </c>
      <c r="M24" s="121">
        <v>149</v>
      </c>
      <c r="N24" s="99">
        <v>8</v>
      </c>
      <c r="O24" s="26">
        <v>354</v>
      </c>
      <c r="P24" s="94">
        <v>367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1.6E-2</v>
      </c>
      <c r="G25" s="34">
        <v>0.88200000000000001</v>
      </c>
      <c r="H25" s="33">
        <v>0.01</v>
      </c>
      <c r="I25" s="35">
        <v>1E-3</v>
      </c>
      <c r="J25" s="34">
        <v>5.3999999999999999E-2</v>
      </c>
      <c r="K25" s="35">
        <v>1.6E-2</v>
      </c>
      <c r="L25" s="35">
        <v>5.0000000000000001E-3</v>
      </c>
      <c r="M25" s="34">
        <v>1.4999999999999999E-2</v>
      </c>
      <c r="N25" s="33">
        <v>1E-3</v>
      </c>
      <c r="O25" s="33">
        <v>3.5999999999999997E-2</v>
      </c>
      <c r="P25" s="33">
        <v>3.6999999999999998E-2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11884</v>
      </c>
      <c r="F26" s="99">
        <v>73</v>
      </c>
      <c r="G26" s="121">
        <v>10662</v>
      </c>
      <c r="H26" s="99">
        <v>48</v>
      </c>
      <c r="I26" s="99">
        <v>209</v>
      </c>
      <c r="J26" s="121">
        <v>658</v>
      </c>
      <c r="K26" s="99">
        <v>161</v>
      </c>
      <c r="L26" s="99">
        <v>14</v>
      </c>
      <c r="M26" s="121">
        <v>9</v>
      </c>
      <c r="N26" s="99">
        <v>51</v>
      </c>
      <c r="O26" s="26">
        <v>184</v>
      </c>
      <c r="P26" s="94">
        <v>393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6.0000000000000001E-3</v>
      </c>
      <c r="G27" s="34">
        <v>0.89700000000000002</v>
      </c>
      <c r="H27" s="33">
        <v>4.0000000000000001E-3</v>
      </c>
      <c r="I27" s="35">
        <v>1.7999999999999999E-2</v>
      </c>
      <c r="J27" s="34">
        <v>5.5E-2</v>
      </c>
      <c r="K27" s="35">
        <v>1.4E-2</v>
      </c>
      <c r="L27" s="35">
        <v>1E-3</v>
      </c>
      <c r="M27" s="34">
        <v>1E-3</v>
      </c>
      <c r="N27" s="33">
        <v>4.0000000000000001E-3</v>
      </c>
      <c r="O27" s="33">
        <v>1.4999999999999999E-2</v>
      </c>
      <c r="P27" s="33">
        <v>3.3000000000000002E-2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8</v>
      </c>
      <c r="E28" s="99">
        <v>14253</v>
      </c>
      <c r="F28" s="99">
        <v>135</v>
      </c>
      <c r="G28" s="121">
        <v>10901</v>
      </c>
      <c r="H28" s="99">
        <v>189</v>
      </c>
      <c r="I28" s="99">
        <v>14</v>
      </c>
      <c r="J28" s="121">
        <v>1431</v>
      </c>
      <c r="K28" s="99">
        <v>479</v>
      </c>
      <c r="L28" s="99">
        <v>317</v>
      </c>
      <c r="M28" s="121">
        <v>751</v>
      </c>
      <c r="N28" s="99">
        <v>33</v>
      </c>
      <c r="O28" s="26">
        <v>1547</v>
      </c>
      <c r="P28" s="94">
        <v>1561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8.9999999999999993E-3</v>
      </c>
      <c r="G29" s="34">
        <v>0.76500000000000001</v>
      </c>
      <c r="H29" s="33">
        <v>1.2999999999999999E-2</v>
      </c>
      <c r="I29" s="35">
        <v>1E-3</v>
      </c>
      <c r="J29" s="34">
        <v>0.1</v>
      </c>
      <c r="K29" s="35">
        <v>3.4000000000000002E-2</v>
      </c>
      <c r="L29" s="35">
        <v>2.1999999999999999E-2</v>
      </c>
      <c r="M29" s="34">
        <v>5.2999999999999999E-2</v>
      </c>
      <c r="N29" s="33">
        <v>2E-3</v>
      </c>
      <c r="O29" s="33">
        <v>0.109</v>
      </c>
      <c r="P29" s="33">
        <v>0.11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31</v>
      </c>
      <c r="E30" s="99">
        <v>19936</v>
      </c>
      <c r="F30" s="99">
        <v>205</v>
      </c>
      <c r="G30" s="121">
        <v>16557</v>
      </c>
      <c r="H30" s="99">
        <v>123</v>
      </c>
      <c r="I30" s="99">
        <v>123</v>
      </c>
      <c r="J30" s="121">
        <v>1703</v>
      </c>
      <c r="K30" s="99">
        <v>630</v>
      </c>
      <c r="L30" s="99">
        <v>171</v>
      </c>
      <c r="M30" s="121">
        <v>417</v>
      </c>
      <c r="N30" s="99">
        <v>7</v>
      </c>
      <c r="O30" s="26">
        <v>1218</v>
      </c>
      <c r="P30" s="94">
        <v>1341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0.01</v>
      </c>
      <c r="G31" s="34">
        <v>0.83099999999999996</v>
      </c>
      <c r="H31" s="33">
        <v>6.0000000000000001E-3</v>
      </c>
      <c r="I31" s="35">
        <v>6.0000000000000001E-3</v>
      </c>
      <c r="J31" s="34">
        <v>8.5000000000000006E-2</v>
      </c>
      <c r="K31" s="35">
        <v>3.2000000000000001E-2</v>
      </c>
      <c r="L31" s="35">
        <v>8.9999999999999993E-3</v>
      </c>
      <c r="M31" s="34">
        <v>2.1000000000000001E-2</v>
      </c>
      <c r="N31" s="33">
        <v>0</v>
      </c>
      <c r="O31" s="33">
        <v>6.0999999999999999E-2</v>
      </c>
      <c r="P31" s="33">
        <v>6.7000000000000004E-2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4253</v>
      </c>
      <c r="F32" s="99">
        <v>59</v>
      </c>
      <c r="G32" s="121">
        <v>3415</v>
      </c>
      <c r="H32" s="99">
        <v>46</v>
      </c>
      <c r="I32" s="99">
        <v>14</v>
      </c>
      <c r="J32" s="121">
        <v>360</v>
      </c>
      <c r="K32" s="99">
        <v>222</v>
      </c>
      <c r="L32" s="99">
        <v>55</v>
      </c>
      <c r="M32" s="121">
        <v>69</v>
      </c>
      <c r="N32" s="99">
        <v>13</v>
      </c>
      <c r="O32" s="26">
        <v>346</v>
      </c>
      <c r="P32" s="94">
        <v>360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1.4E-2</v>
      </c>
      <c r="G33" s="34">
        <v>0.80300000000000005</v>
      </c>
      <c r="H33" s="33">
        <v>1.0999999999999999E-2</v>
      </c>
      <c r="I33" s="35">
        <v>3.0000000000000001E-3</v>
      </c>
      <c r="J33" s="34">
        <v>8.5000000000000006E-2</v>
      </c>
      <c r="K33" s="35">
        <v>5.1999999999999998E-2</v>
      </c>
      <c r="L33" s="35">
        <v>1.2999999999999999E-2</v>
      </c>
      <c r="M33" s="34">
        <v>1.6E-2</v>
      </c>
      <c r="N33" s="33">
        <v>3.0000000000000001E-3</v>
      </c>
      <c r="O33" s="33">
        <v>8.1000000000000003E-2</v>
      </c>
      <c r="P33" s="33">
        <v>8.5000000000000006E-2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21</v>
      </c>
      <c r="E34" s="99">
        <v>6403</v>
      </c>
      <c r="F34" s="99">
        <v>104</v>
      </c>
      <c r="G34" s="121">
        <v>5104</v>
      </c>
      <c r="H34" s="99">
        <v>44</v>
      </c>
      <c r="I34" s="99">
        <v>62</v>
      </c>
      <c r="J34" s="121">
        <v>439</v>
      </c>
      <c r="K34" s="99">
        <v>304</v>
      </c>
      <c r="L34" s="99">
        <v>48</v>
      </c>
      <c r="M34" s="121">
        <v>287</v>
      </c>
      <c r="N34" s="99">
        <v>8</v>
      </c>
      <c r="O34" s="26">
        <v>639</v>
      </c>
      <c r="P34" s="94">
        <v>701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1.6E-2</v>
      </c>
      <c r="G35" s="34">
        <v>0.79700000000000004</v>
      </c>
      <c r="H35" s="33">
        <v>7.0000000000000001E-3</v>
      </c>
      <c r="I35" s="35">
        <v>0.01</v>
      </c>
      <c r="J35" s="34">
        <v>6.9000000000000006E-2</v>
      </c>
      <c r="K35" s="35">
        <v>4.7E-2</v>
      </c>
      <c r="L35" s="35">
        <v>7.0000000000000001E-3</v>
      </c>
      <c r="M35" s="34">
        <v>4.4999999999999998E-2</v>
      </c>
      <c r="N35" s="33">
        <v>1E-3</v>
      </c>
      <c r="O35" s="33">
        <v>0.1</v>
      </c>
      <c r="P35" s="33">
        <v>0.109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33017</v>
      </c>
      <c r="F36" s="99">
        <v>203</v>
      </c>
      <c r="G36" s="121">
        <v>29405</v>
      </c>
      <c r="H36" s="99">
        <v>79</v>
      </c>
      <c r="I36" s="99">
        <v>111</v>
      </c>
      <c r="J36" s="121">
        <v>2562</v>
      </c>
      <c r="K36" s="99">
        <v>454</v>
      </c>
      <c r="L36" s="99">
        <v>43</v>
      </c>
      <c r="M36" s="121">
        <v>71</v>
      </c>
      <c r="N36" s="99">
        <v>86</v>
      </c>
      <c r="O36" s="26">
        <v>568</v>
      </c>
      <c r="P36" s="94">
        <v>679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6.0000000000000001E-3</v>
      </c>
      <c r="G37" s="34">
        <v>0.89100000000000001</v>
      </c>
      <c r="H37" s="33">
        <v>2E-3</v>
      </c>
      <c r="I37" s="35">
        <v>3.0000000000000001E-3</v>
      </c>
      <c r="J37" s="34">
        <v>7.8E-2</v>
      </c>
      <c r="K37" s="35">
        <v>1.4E-2</v>
      </c>
      <c r="L37" s="35">
        <v>1E-3</v>
      </c>
      <c r="M37" s="34">
        <v>2E-3</v>
      </c>
      <c r="N37" s="33">
        <v>3.0000000000000001E-3</v>
      </c>
      <c r="O37" s="33">
        <v>1.7000000000000001E-2</v>
      </c>
      <c r="P37" s="33">
        <v>2.1000000000000001E-2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4521</v>
      </c>
      <c r="F38" s="349">
        <v>71</v>
      </c>
      <c r="G38" s="348">
        <v>3676</v>
      </c>
      <c r="H38" s="349">
        <v>66</v>
      </c>
      <c r="I38" s="348">
        <v>34</v>
      </c>
      <c r="J38" s="349">
        <v>350</v>
      </c>
      <c r="K38" s="348">
        <v>92</v>
      </c>
      <c r="L38" s="349">
        <v>48</v>
      </c>
      <c r="M38" s="348">
        <v>177</v>
      </c>
      <c r="N38" s="349">
        <v>5</v>
      </c>
      <c r="O38" s="348">
        <v>317</v>
      </c>
      <c r="P38" s="352">
        <v>351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1.6E-2</v>
      </c>
      <c r="G39" s="35">
        <v>0.81299999999999994</v>
      </c>
      <c r="H39" s="34">
        <v>1.4999999999999999E-2</v>
      </c>
      <c r="I39" s="35">
        <v>8.0000000000000002E-3</v>
      </c>
      <c r="J39" s="34">
        <v>7.6999999999999999E-2</v>
      </c>
      <c r="K39" s="35">
        <v>0.02</v>
      </c>
      <c r="L39" s="34">
        <v>1.0999999999999999E-2</v>
      </c>
      <c r="M39" s="35">
        <v>3.9E-2</v>
      </c>
      <c r="N39" s="34">
        <v>1E-3</v>
      </c>
      <c r="O39" s="35">
        <v>7.0000000000000007E-2</v>
      </c>
      <c r="P39" s="126">
        <v>7.8E-2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4230</v>
      </c>
      <c r="F40" s="349">
        <v>90</v>
      </c>
      <c r="G40" s="348">
        <v>3396</v>
      </c>
      <c r="H40" s="349">
        <v>44</v>
      </c>
      <c r="I40" s="348">
        <v>43</v>
      </c>
      <c r="J40" s="349">
        <v>325</v>
      </c>
      <c r="K40" s="348">
        <v>97</v>
      </c>
      <c r="L40" s="349">
        <v>79</v>
      </c>
      <c r="M40" s="348">
        <v>152</v>
      </c>
      <c r="N40" s="349">
        <v>6</v>
      </c>
      <c r="O40" s="348">
        <v>328</v>
      </c>
      <c r="P40" s="352">
        <v>371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2.1000000000000001E-2</v>
      </c>
      <c r="G41" s="35">
        <v>0.80300000000000005</v>
      </c>
      <c r="H41" s="34">
        <v>0.01</v>
      </c>
      <c r="I41" s="35">
        <v>0.01</v>
      </c>
      <c r="J41" s="34">
        <v>7.6999999999999999E-2</v>
      </c>
      <c r="K41" s="35">
        <v>2.3E-2</v>
      </c>
      <c r="L41" s="34">
        <v>1.9E-2</v>
      </c>
      <c r="M41" s="35">
        <v>3.5999999999999997E-2</v>
      </c>
      <c r="N41" s="34">
        <v>1E-3</v>
      </c>
      <c r="O41" s="35">
        <v>7.8E-2</v>
      </c>
      <c r="P41" s="126">
        <v>8.7999999999999995E-2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594</v>
      </c>
      <c r="B42" s="103" t="s">
        <v>322</v>
      </c>
      <c r="C42" s="108" t="s">
        <v>323</v>
      </c>
      <c r="D42" s="99">
        <v>0</v>
      </c>
      <c r="E42" s="99">
        <v>7853</v>
      </c>
      <c r="F42" s="349">
        <v>326</v>
      </c>
      <c r="G42" s="348">
        <v>7113</v>
      </c>
      <c r="H42" s="349">
        <v>9</v>
      </c>
      <c r="I42" s="348">
        <v>83</v>
      </c>
      <c r="J42" s="349">
        <v>301</v>
      </c>
      <c r="K42" s="348">
        <v>16</v>
      </c>
      <c r="L42" s="349">
        <v>1</v>
      </c>
      <c r="M42" s="348">
        <v>3</v>
      </c>
      <c r="N42" s="349">
        <v>1</v>
      </c>
      <c r="O42" s="348">
        <v>20</v>
      </c>
      <c r="P42" s="352">
        <v>103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4.2000000000000003E-2</v>
      </c>
      <c r="G43" s="35">
        <v>0.90600000000000003</v>
      </c>
      <c r="H43" s="34">
        <v>1E-3</v>
      </c>
      <c r="I43" s="35">
        <v>1.0999999999999999E-2</v>
      </c>
      <c r="J43" s="34">
        <v>3.7999999999999999E-2</v>
      </c>
      <c r="K43" s="35">
        <v>2E-3</v>
      </c>
      <c r="L43" s="34">
        <v>0</v>
      </c>
      <c r="M43" s="35">
        <v>0</v>
      </c>
      <c r="N43" s="34">
        <v>0</v>
      </c>
      <c r="O43" s="35">
        <v>3.0000000000000001E-3</v>
      </c>
      <c r="P43" s="126">
        <v>1.2999999999999999E-2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582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606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24"/>
      <c r="O66" s="324"/>
      <c r="P66" s="324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238" t="s">
        <v>584</v>
      </c>
      <c r="B6" s="238"/>
      <c r="C6" s="238"/>
      <c r="D6" s="238"/>
      <c r="E6" s="238"/>
      <c r="F6" s="238"/>
    </row>
    <row r="8" spans="1:6" x14ac:dyDescent="0.2">
      <c r="A8" t="s">
        <v>602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2018-04-09T10:16:42Z</cp:lastPrinted>
  <dcterms:created xsi:type="dcterms:W3CDTF">1999-03-17T10:41:29Z</dcterms:created>
  <dcterms:modified xsi:type="dcterms:W3CDTF">2018-11-29T13:20:11Z</dcterms:modified>
</cp:coreProperties>
</file>